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MÓWIENIA\PRZETARGI\POSIR\2021_ROB_BUD_ węzeł cieplny stadion Droga Dębińska_ RSZ_ II przetarg\4. Pytania i odpowiedzi\Pyt. i odp. nr 2\"/>
    </mc:Choice>
  </mc:AlternateContent>
  <xr:revisionPtr revIDLastSave="0" documentId="8_{2490AD43-06E1-4E6E-8FC7-1AC20649FD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Harmonogram PIM " sheetId="1" r:id="rId1"/>
  </sheets>
  <calcPr calcId="191029"/>
</workbook>
</file>

<file path=xl/calcChain.xml><?xml version="1.0" encoding="utf-8"?>
<calcChain xmlns="http://schemas.openxmlformats.org/spreadsheetml/2006/main">
  <c r="F36" i="1" l="1"/>
  <c r="E37" i="1" l="1"/>
  <c r="E8" i="1" l="1"/>
  <c r="E9" i="1"/>
  <c r="E13" i="1" l="1"/>
  <c r="D6" i="1"/>
  <c r="E7" i="1"/>
  <c r="E6" i="1" s="1"/>
  <c r="D32" i="1" l="1"/>
  <c r="E33" i="1"/>
  <c r="E32" i="1" s="1"/>
  <c r="D11" i="1" l="1"/>
  <c r="E12" i="1"/>
  <c r="E11" i="1" s="1"/>
  <c r="E28" i="1" l="1"/>
  <c r="E27" i="1"/>
  <c r="E29" i="1"/>
  <c r="E20" i="1"/>
  <c r="E21" i="1"/>
  <c r="E24" i="1"/>
  <c r="E23" i="1"/>
  <c r="E16" i="1"/>
  <c r="E22" i="1"/>
  <c r="D19" i="1" l="1"/>
  <c r="D15" i="1"/>
  <c r="E17" i="1"/>
  <c r="E15" i="1" s="1"/>
  <c r="D26" i="1"/>
  <c r="E26" i="1"/>
  <c r="E19" i="1"/>
</calcChain>
</file>

<file path=xl/sharedStrings.xml><?xml version="1.0" encoding="utf-8"?>
<sst xmlns="http://schemas.openxmlformats.org/spreadsheetml/2006/main" count="44" uniqueCount="44">
  <si>
    <r>
      <rPr>
        <b/>
        <sz val="7"/>
        <rFont val="Arial"/>
        <family val="2"/>
      </rPr>
      <t>ETAPY</t>
    </r>
  </si>
  <si>
    <r>
      <rPr>
        <b/>
        <sz val="7"/>
        <rFont val="Arial"/>
        <family val="2"/>
      </rPr>
      <t>Opis prac wg kosztorysu</t>
    </r>
  </si>
  <si>
    <r>
      <rPr>
        <b/>
        <sz val="7"/>
        <rFont val="Arial"/>
        <family val="2"/>
      </rPr>
      <t>suma netto</t>
    </r>
  </si>
  <si>
    <r>
      <rPr>
        <b/>
        <sz val="7"/>
        <rFont val="Arial"/>
        <family val="2"/>
      </rPr>
      <t>suma brutto</t>
    </r>
  </si>
  <si>
    <t xml:space="preserve">ETAP I </t>
  </si>
  <si>
    <t>ETAP II</t>
  </si>
  <si>
    <t>ETAP III</t>
  </si>
  <si>
    <t>ETAP IV</t>
  </si>
  <si>
    <t>ETAP V</t>
  </si>
  <si>
    <t>WARTOŚĆ ETAPU I</t>
  </si>
  <si>
    <t>WARTOŚĆ ETAPU II</t>
  </si>
  <si>
    <t>WARTOŚĆ ETAPU III</t>
  </si>
  <si>
    <t>WARTOŚĆ ETAPU V</t>
  </si>
  <si>
    <t>WARTOŚĆ ETAPU VI</t>
  </si>
  <si>
    <t>udział procentowy w odniesieniu do całości kontraktu</t>
  </si>
  <si>
    <t>RAZEM CENA  NETTO</t>
  </si>
  <si>
    <t>RAZEM CENA  BRUTTO</t>
  </si>
  <si>
    <t>WARTOŚĆ ETAPU IV</t>
  </si>
  <si>
    <t>ODBIORY</t>
  </si>
  <si>
    <t>ODBIÓR ROBÓT</t>
  </si>
  <si>
    <t>Uzyskanie pozwolenia na użytkowanie</t>
  </si>
  <si>
    <t>REALIZACJA W TYGODNIACH
Wykonawca zaznacza kolorem lub w inny czytelny sposób przebieg realizacji w czasie, uwaględniając nieprzekraczalne terminy wykonania dla poszczególnych Etapów prac</t>
  </si>
  <si>
    <t>HARMONOGRAM RZECZOWO FINANSOWY</t>
  </si>
  <si>
    <t xml:space="preserve">Roboty ziemne </t>
  </si>
  <si>
    <t xml:space="preserve">Wykonanie wykopów pod fundamenty </t>
  </si>
  <si>
    <t xml:space="preserve">Zbrojenie i betonownie fundamentów </t>
  </si>
  <si>
    <t xml:space="preserve">Roboty murowe  </t>
  </si>
  <si>
    <t xml:space="preserve">Wykonanie ścian - nosnych </t>
  </si>
  <si>
    <t xml:space="preserve">Konstrukcja dachu </t>
  </si>
  <si>
    <t xml:space="preserve">Roboty instalacyjne </t>
  </si>
  <si>
    <t xml:space="preserve">Wykonanie instalacji elektrycznej </t>
  </si>
  <si>
    <t xml:space="preserve">wykonanie instalacji sanitarnej i wodnej </t>
  </si>
  <si>
    <t xml:space="preserve">Roboty wykończeniowe </t>
  </si>
  <si>
    <t xml:space="preserve">wykonanie tynków i gładzi ścian </t>
  </si>
  <si>
    <t xml:space="preserve">dostawa i montaz stolarki drzwiowej </t>
  </si>
  <si>
    <t xml:space="preserve">wykonanie ocieplenia i tynnku - ściany zewnetrzne </t>
  </si>
  <si>
    <t xml:space="preserve">Dostawa </t>
  </si>
  <si>
    <t xml:space="preserve">próby i podłaczenia </t>
  </si>
  <si>
    <t xml:space="preserve">ETAP VI </t>
  </si>
  <si>
    <t>dostawa i montaz węzła wraz z wykonaniem studzienki przyłączeniowej z zaworami</t>
  </si>
  <si>
    <t>Wykonanie terenu utardzonego</t>
  </si>
  <si>
    <t xml:space="preserve">Wykonanie elewacji </t>
  </si>
  <si>
    <t xml:space="preserve">wykonanie wykopów pod instalacje </t>
  </si>
  <si>
    <t xml:space="preserve">wykonanie przyłącza preizolowanego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</si>
</sst>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0"/>
      <color rgb="FF000000"/>
      <name val="Times New Roman"/>
      <charset val="204"/>
    </font>
    <font>
      <b/>
      <sz val="7"/>
      <name val="Arial"/>
    </font>
    <font>
      <i/>
      <sz val="9"/>
      <color rgb="FF000000"/>
      <name val="Arial"/>
      <family val="2"/>
    </font>
    <font>
      <i/>
      <sz val="7"/>
      <color rgb="FF000000"/>
      <name val="Arial"/>
      <family val="2"/>
    </font>
    <font>
      <b/>
      <sz val="9.5"/>
      <name val="Arial"/>
    </font>
    <font>
      <sz val="7"/>
      <name val="Arial"/>
    </font>
    <font>
      <sz val="9"/>
      <name val="Arial"/>
      <family val="2"/>
    </font>
    <font>
      <b/>
      <sz val="7"/>
      <name val="Arial"/>
      <family val="2"/>
    </font>
    <font>
      <sz val="10"/>
      <color rgb="FF000000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7"/>
      <color rgb="FFFF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color theme="0"/>
      <name val="Times New Roman"/>
      <family val="1"/>
      <charset val="238"/>
    </font>
    <font>
      <sz val="7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6FAD46"/>
      </patternFill>
    </fill>
    <fill>
      <patternFill patternType="solid">
        <fgColor rgb="FF92D04F"/>
      </patternFill>
    </fill>
    <fill>
      <patternFill patternType="solid">
        <fgColor rgb="FFC6E0B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6" fillId="7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164" fontId="5" fillId="4" borderId="6" xfId="0" applyNumberFormat="1" applyFont="1" applyFill="1" applyBorder="1" applyAlignment="1">
      <alignment horizontal="right" vertical="top" wrapText="1"/>
    </xf>
    <xf numFmtId="164" fontId="10" fillId="7" borderId="10" xfId="0" applyNumberFormat="1" applyFont="1" applyFill="1" applyBorder="1" applyAlignment="1">
      <alignment vertical="top" wrapText="1"/>
    </xf>
    <xf numFmtId="0" fontId="9" fillId="7" borderId="10" xfId="0" applyFont="1" applyFill="1" applyBorder="1" applyAlignment="1">
      <alignment vertical="top" wrapText="1"/>
    </xf>
    <xf numFmtId="0" fontId="10" fillId="7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center" vertical="top" shrinkToFit="1"/>
    </xf>
    <xf numFmtId="1" fontId="3" fillId="2" borderId="7" xfId="0" applyNumberFormat="1" applyFont="1" applyFill="1" applyBorder="1" applyAlignment="1">
      <alignment horizontal="center" vertical="top" shrinkToFit="1"/>
    </xf>
    <xf numFmtId="1" fontId="3" fillId="2" borderId="11" xfId="0" applyNumberFormat="1" applyFont="1" applyFill="1" applyBorder="1" applyAlignment="1">
      <alignment horizontal="center" vertical="top" shrinkToFit="1"/>
    </xf>
    <xf numFmtId="1" fontId="3" fillId="2" borderId="6" xfId="0" applyNumberFormat="1" applyFont="1" applyFill="1" applyBorder="1" applyAlignment="1">
      <alignment horizontal="center" vertical="top" shrinkToFit="1"/>
    </xf>
    <xf numFmtId="0" fontId="1" fillId="2" borderId="10" xfId="0" applyFont="1" applyFill="1" applyBorder="1" applyAlignment="1">
      <alignment horizontal="left" vertical="top" wrapText="1" indent="2"/>
    </xf>
    <xf numFmtId="0" fontId="1" fillId="2" borderId="10" xfId="0" applyFont="1" applyFill="1" applyBorder="1" applyAlignment="1">
      <alignment horizontal="center" vertical="top" wrapText="1"/>
    </xf>
    <xf numFmtId="10" fontId="10" fillId="7" borderId="10" xfId="0" applyNumberFormat="1" applyFont="1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/>
    </xf>
    <xf numFmtId="164" fontId="0" fillId="0" borderId="6" xfId="0" applyNumberForma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1" fontId="3" fillId="2" borderId="12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4" borderId="3" xfId="0" applyNumberFormat="1" applyFont="1" applyFill="1" applyBorder="1" applyAlignment="1">
      <alignment horizontal="right" vertical="top" wrapText="1"/>
    </xf>
    <xf numFmtId="0" fontId="4" fillId="2" borderId="19" xfId="0" applyFont="1" applyFill="1" applyBorder="1" applyAlignment="1">
      <alignment horizontal="left" vertical="top" wrapText="1"/>
    </xf>
    <xf numFmtId="0" fontId="14" fillId="6" borderId="17" xfId="0" applyNumberFormat="1" applyFont="1" applyFill="1" applyBorder="1" applyAlignment="1">
      <alignment horizontal="center" vertical="center" wrapText="1" shrinkToFit="1"/>
    </xf>
    <xf numFmtId="0" fontId="14" fillId="6" borderId="18" xfId="0" applyNumberFormat="1" applyFont="1" applyFill="1" applyBorder="1" applyAlignment="1">
      <alignment horizontal="center" vertical="center" wrapText="1" shrinkToFit="1"/>
    </xf>
    <xf numFmtId="10" fontId="10" fillId="7" borderId="13" xfId="0" applyNumberFormat="1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left" vertical="center" wrapText="1" indent="3"/>
    </xf>
    <xf numFmtId="0" fontId="1" fillId="3" borderId="10" xfId="0" applyFont="1" applyFill="1" applyBorder="1" applyAlignment="1">
      <alignment horizontal="left" vertical="center" wrapText="1" indent="2"/>
    </xf>
    <xf numFmtId="0" fontId="6" fillId="7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9" fontId="0" fillId="0" borderId="11" xfId="0" applyNumberFormat="1" applyFill="1" applyBorder="1" applyAlignment="1">
      <alignment horizontal="left" vertical="center" wrapText="1"/>
    </xf>
    <xf numFmtId="9" fontId="0" fillId="0" borderId="3" xfId="0" applyNumberFormat="1" applyFill="1" applyBorder="1" applyAlignment="1">
      <alignment horizontal="left" vertical="center" wrapText="1"/>
    </xf>
    <xf numFmtId="9" fontId="0" fillId="0" borderId="6" xfId="0" applyNumberFormat="1" applyFill="1" applyBorder="1" applyAlignment="1">
      <alignment horizontal="left" wrapText="1"/>
    </xf>
    <xf numFmtId="9" fontId="0" fillId="0" borderId="1" xfId="0" applyNumberFormat="1" applyFill="1" applyBorder="1" applyAlignment="1">
      <alignment horizontal="left" vertical="top" wrapText="1"/>
    </xf>
    <xf numFmtId="9" fontId="0" fillId="0" borderId="10" xfId="0" applyNumberFormat="1" applyFill="1" applyBorder="1" applyAlignment="1">
      <alignment horizontal="left" wrapText="1"/>
    </xf>
    <xf numFmtId="9" fontId="0" fillId="0" borderId="3" xfId="0" applyNumberForma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/>
    </xf>
    <xf numFmtId="164" fontId="15" fillId="5" borderId="9" xfId="0" applyNumberFormat="1" applyFont="1" applyFill="1" applyBorder="1" applyAlignment="1">
      <alignment horizontal="right" vertical="center"/>
    </xf>
    <xf numFmtId="164" fontId="15" fillId="5" borderId="0" xfId="0" applyNumberFormat="1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/>
    </xf>
    <xf numFmtId="0" fontId="6" fillId="8" borderId="10" xfId="0" applyFont="1" applyFill="1" applyBorder="1" applyAlignment="1">
      <alignment horizontal="center" vertical="top" wrapText="1"/>
    </xf>
    <xf numFmtId="0" fontId="5" fillId="8" borderId="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top" wrapText="1"/>
    </xf>
    <xf numFmtId="164" fontId="5" fillId="8" borderId="0" xfId="0" applyNumberFormat="1" applyFont="1" applyFill="1" applyBorder="1" applyAlignment="1">
      <alignment horizontal="right" vertical="top" wrapText="1"/>
    </xf>
    <xf numFmtId="9" fontId="0" fillId="8" borderId="0" xfId="0" applyNumberFormat="1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top"/>
    </xf>
    <xf numFmtId="0" fontId="13" fillId="8" borderId="0" xfId="0" applyFont="1" applyFill="1" applyBorder="1" applyAlignment="1">
      <alignment horizontal="left" vertical="center" wrapText="1"/>
    </xf>
    <xf numFmtId="9" fontId="0" fillId="8" borderId="0" xfId="0" applyNumberFormat="1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top" wrapText="1"/>
    </xf>
    <xf numFmtId="9" fontId="0" fillId="0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0" borderId="22" xfId="0" applyFill="1" applyBorder="1" applyAlignment="1">
      <alignment horizontal="left" vertical="top" wrapText="1"/>
    </xf>
    <xf numFmtId="0" fontId="5" fillId="8" borderId="12" xfId="0" applyFont="1" applyFill="1" applyBorder="1" applyAlignment="1">
      <alignment horizontal="left" vertical="top" wrapText="1"/>
    </xf>
    <xf numFmtId="9" fontId="0" fillId="0" borderId="10" xfId="0" applyNumberFormat="1" applyFill="1" applyBorder="1" applyAlignment="1">
      <alignment horizontal="left" vertical="top" wrapText="1"/>
    </xf>
    <xf numFmtId="0" fontId="13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164" fontId="17" fillId="8" borderId="0" xfId="0" applyNumberFormat="1" applyFont="1" applyFill="1" applyBorder="1" applyAlignment="1">
      <alignment horizontal="right" vertical="top" wrapText="1"/>
    </xf>
    <xf numFmtId="164" fontId="18" fillId="7" borderId="10" xfId="0" applyNumberFormat="1" applyFont="1" applyFill="1" applyBorder="1" applyAlignment="1">
      <alignment vertical="top" wrapText="1"/>
    </xf>
    <xf numFmtId="164" fontId="19" fillId="4" borderId="11" xfId="0" applyNumberFormat="1" applyFont="1" applyFill="1" applyBorder="1" applyAlignment="1">
      <alignment horizontal="right" vertical="top" wrapText="1"/>
    </xf>
    <xf numFmtId="164" fontId="19" fillId="4" borderId="1" xfId="0" applyNumberFormat="1" applyFont="1" applyFill="1" applyBorder="1" applyAlignment="1">
      <alignment horizontal="right" vertical="top" wrapText="1"/>
    </xf>
    <xf numFmtId="164" fontId="19" fillId="4" borderId="6" xfId="0" applyNumberFormat="1" applyFont="1" applyFill="1" applyBorder="1" applyAlignment="1">
      <alignment horizontal="right" vertical="top" wrapText="1"/>
    </xf>
    <xf numFmtId="0" fontId="0" fillId="0" borderId="23" xfId="0" applyFill="1" applyBorder="1" applyAlignment="1">
      <alignment horizontal="left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wrapText="1"/>
    </xf>
    <xf numFmtId="164" fontId="10" fillId="7" borderId="14" xfId="0" applyNumberFormat="1" applyFont="1" applyFill="1" applyBorder="1" applyAlignment="1">
      <alignment vertical="top" wrapText="1"/>
    </xf>
    <xf numFmtId="164" fontId="13" fillId="4" borderId="3" xfId="0" applyNumberFormat="1" applyFont="1" applyFill="1" applyBorder="1" applyAlignment="1">
      <alignment horizontal="right" vertical="top" wrapText="1"/>
    </xf>
    <xf numFmtId="164" fontId="13" fillId="4" borderId="7" xfId="0" applyNumberFormat="1" applyFont="1" applyFill="1" applyBorder="1" applyAlignment="1">
      <alignment horizontal="right" vertical="top" wrapText="1"/>
    </xf>
    <xf numFmtId="164" fontId="13" fillId="4" borderId="6" xfId="0" applyNumberFormat="1" applyFont="1" applyFill="1" applyBorder="1" applyAlignment="1">
      <alignment horizontal="right" vertical="top" wrapText="1"/>
    </xf>
    <xf numFmtId="164" fontId="13" fillId="4" borderId="1" xfId="0" applyNumberFormat="1" applyFont="1" applyFill="1" applyBorder="1" applyAlignment="1">
      <alignment horizontal="right" vertical="top" wrapText="1"/>
    </xf>
    <xf numFmtId="0" fontId="20" fillId="8" borderId="6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5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wrapText="1"/>
    </xf>
    <xf numFmtId="0" fontId="0" fillId="8" borderId="10" xfId="0" applyFill="1" applyBorder="1" applyAlignment="1">
      <alignment horizontal="left" wrapText="1"/>
    </xf>
    <xf numFmtId="0" fontId="0" fillId="8" borderId="6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0" fillId="9" borderId="6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0" fillId="9" borderId="10" xfId="0" applyFill="1" applyBorder="1" applyAlignment="1">
      <alignment horizontal="left" vertical="top" wrapText="1"/>
    </xf>
    <xf numFmtId="0" fontId="0" fillId="9" borderId="10" xfId="0" applyFill="1" applyBorder="1" applyAlignment="1">
      <alignment horizontal="left" wrapText="1"/>
    </xf>
    <xf numFmtId="0" fontId="0" fillId="9" borderId="6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center" wrapText="1"/>
    </xf>
    <xf numFmtId="0" fontId="6" fillId="9" borderId="10" xfId="0" applyFont="1" applyFill="1" applyBorder="1" applyAlignment="1">
      <alignment vertical="top" wrapText="1"/>
    </xf>
    <xf numFmtId="0" fontId="0" fillId="9" borderId="0" xfId="0" applyFill="1" applyBorder="1" applyAlignment="1">
      <alignment horizontal="left" vertical="top"/>
    </xf>
    <xf numFmtId="0" fontId="0" fillId="9" borderId="0" xfId="0" applyFill="1" applyBorder="1" applyAlignment="1">
      <alignment horizontal="left" wrapText="1"/>
    </xf>
    <xf numFmtId="0" fontId="0" fillId="9" borderId="0" xfId="0" applyFill="1" applyBorder="1" applyAlignment="1">
      <alignment horizontal="left" vertical="top" wrapText="1"/>
    </xf>
    <xf numFmtId="0" fontId="5" fillId="8" borderId="1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top" wrapText="1"/>
    </xf>
    <xf numFmtId="0" fontId="6" fillId="7" borderId="20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66FF"/>
      <color rgb="FFD719DC"/>
      <color rgb="FFFF9900"/>
      <color rgb="FFFF00FF"/>
      <color rgb="FF99FF66"/>
      <color rgb="FF666699"/>
      <color rgb="FF66CC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7"/>
  <sheetViews>
    <sheetView tabSelected="1" zoomScaleNormal="100" workbookViewId="0">
      <pane ySplit="3" topLeftCell="A4" activePane="bottomLeft" state="frozen"/>
      <selection pane="bottomLeft" activeCell="B24" sqref="B24"/>
    </sheetView>
  </sheetViews>
  <sheetFormatPr defaultRowHeight="12.75" x14ac:dyDescent="0.2"/>
  <cols>
    <col min="1" max="1" width="13.5" customWidth="1"/>
    <col min="2" max="2" width="45.5" customWidth="1"/>
    <col min="3" max="3" width="25.83203125" customWidth="1"/>
    <col min="4" max="5" width="18.1640625" customWidth="1"/>
    <col min="6" max="6" width="22.6640625" customWidth="1"/>
    <col min="7" max="7" width="12" customWidth="1"/>
    <col min="8" max="11" width="10.6640625" customWidth="1"/>
    <col min="12" max="12" width="10.83203125" customWidth="1"/>
    <col min="13" max="15" width="10.6640625" customWidth="1"/>
    <col min="16" max="16" width="10.5" customWidth="1"/>
    <col min="17" max="32" width="10.6640625" customWidth="1"/>
  </cols>
  <sheetData>
    <row r="1" spans="1:32" ht="12.95" customHeight="1" thickBot="1" x14ac:dyDescent="0.25">
      <c r="A1" s="66" t="s">
        <v>22</v>
      </c>
    </row>
    <row r="2" spans="1:32" ht="43.5" customHeight="1" x14ac:dyDescent="0.2">
      <c r="A2" s="31"/>
      <c r="G2" s="130" t="s">
        <v>21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ht="41.25" customHeight="1" thickBot="1" x14ac:dyDescent="0.25">
      <c r="A3" s="26" t="s">
        <v>0</v>
      </c>
      <c r="B3" s="27" t="s">
        <v>1</v>
      </c>
      <c r="C3" s="27"/>
      <c r="D3" s="44" t="s">
        <v>2</v>
      </c>
      <c r="E3" s="45" t="s">
        <v>3</v>
      </c>
      <c r="F3" s="32" t="s">
        <v>14</v>
      </c>
      <c r="G3" s="41">
        <v>1</v>
      </c>
      <c r="H3" s="42">
        <v>2</v>
      </c>
      <c r="I3" s="42">
        <v>3</v>
      </c>
      <c r="J3" s="42">
        <v>4</v>
      </c>
      <c r="K3" s="42">
        <v>5</v>
      </c>
      <c r="L3" s="42">
        <v>6</v>
      </c>
      <c r="M3" s="42">
        <v>7</v>
      </c>
      <c r="N3" s="42">
        <v>8</v>
      </c>
      <c r="O3" s="42">
        <v>9</v>
      </c>
      <c r="P3" s="42">
        <v>10</v>
      </c>
      <c r="Q3" s="42">
        <v>11</v>
      </c>
      <c r="R3" s="42">
        <v>12</v>
      </c>
      <c r="S3" s="42">
        <v>13</v>
      </c>
      <c r="T3" s="42">
        <v>14</v>
      </c>
      <c r="U3" s="42">
        <v>15</v>
      </c>
      <c r="V3" s="42">
        <v>16</v>
      </c>
      <c r="W3" s="42">
        <v>17</v>
      </c>
      <c r="X3" s="42">
        <v>18</v>
      </c>
      <c r="Y3" s="42">
        <v>19</v>
      </c>
      <c r="Z3" s="42">
        <v>20</v>
      </c>
      <c r="AA3" s="42">
        <v>21</v>
      </c>
      <c r="AB3" s="42">
        <v>22</v>
      </c>
      <c r="AC3" s="42">
        <v>23</v>
      </c>
      <c r="AD3" s="42">
        <v>24</v>
      </c>
      <c r="AE3" s="42">
        <v>25</v>
      </c>
      <c r="AF3" s="42">
        <v>26</v>
      </c>
    </row>
    <row r="4" spans="1:32" ht="12.6" customHeight="1" x14ac:dyDescent="0.2">
      <c r="A4" s="22">
        <v>1</v>
      </c>
      <c r="B4" s="23">
        <v>2</v>
      </c>
      <c r="C4" s="24"/>
      <c r="D4" s="25">
        <v>3</v>
      </c>
      <c r="E4" s="25">
        <v>4</v>
      </c>
      <c r="F4" s="23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  <c r="P4" s="35">
        <v>15</v>
      </c>
      <c r="Q4" s="35">
        <v>16</v>
      </c>
      <c r="R4" s="35">
        <v>17</v>
      </c>
      <c r="S4" s="35">
        <v>18</v>
      </c>
      <c r="T4" s="35">
        <v>19</v>
      </c>
      <c r="U4" s="35">
        <v>20</v>
      </c>
      <c r="V4" s="35">
        <v>21</v>
      </c>
      <c r="W4" s="35">
        <v>22</v>
      </c>
      <c r="X4" s="35">
        <v>23</v>
      </c>
      <c r="Y4" s="35">
        <v>24</v>
      </c>
      <c r="Z4" s="35">
        <v>25</v>
      </c>
      <c r="AA4" s="35">
        <v>26</v>
      </c>
      <c r="AB4" s="35">
        <v>27</v>
      </c>
      <c r="AC4" s="35">
        <v>28</v>
      </c>
      <c r="AD4" s="35">
        <v>29</v>
      </c>
      <c r="AE4" s="35">
        <v>30</v>
      </c>
      <c r="AF4" s="35">
        <v>31</v>
      </c>
    </row>
    <row r="5" spans="1:32" ht="14.1" customHeight="1" x14ac:dyDescent="0.2">
      <c r="A5" s="1"/>
      <c r="B5" s="5"/>
      <c r="C5" s="40"/>
      <c r="D5" s="6"/>
      <c r="E5" s="6"/>
      <c r="F5" s="6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x14ac:dyDescent="0.2">
      <c r="A6" s="132" t="s">
        <v>4</v>
      </c>
      <c r="B6" s="46" t="s">
        <v>23</v>
      </c>
      <c r="C6" s="19" t="s">
        <v>9</v>
      </c>
      <c r="D6" s="97">
        <f>SUM(D7:D9)</f>
        <v>0</v>
      </c>
      <c r="E6" s="18">
        <f>SUM(E7:E9)</f>
        <v>0</v>
      </c>
      <c r="F6" s="28">
        <v>0.15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3.35" customHeight="1" x14ac:dyDescent="0.2">
      <c r="A7" s="132"/>
      <c r="B7" s="84" t="s">
        <v>24</v>
      </c>
      <c r="C7" s="38"/>
      <c r="D7" s="98">
        <v>0</v>
      </c>
      <c r="E7" s="99">
        <f>D7*1.23</f>
        <v>0</v>
      </c>
      <c r="F7" s="49">
        <v>0.06</v>
      </c>
      <c r="G7" s="102"/>
      <c r="H7" s="102"/>
      <c r="I7" s="102"/>
      <c r="J7" s="114"/>
      <c r="K7" s="10"/>
      <c r="L7" s="10"/>
      <c r="M7" s="10"/>
      <c r="N7" s="94"/>
      <c r="O7" s="59"/>
      <c r="P7" s="10"/>
      <c r="Q7" s="10"/>
      <c r="R7" s="10"/>
      <c r="S7" s="10"/>
      <c r="T7" s="10"/>
      <c r="U7" s="10"/>
      <c r="V7" s="10"/>
      <c r="W7" s="10"/>
      <c r="X7" s="114"/>
      <c r="Y7" s="10"/>
      <c r="Z7" s="10"/>
      <c r="AA7" s="10"/>
      <c r="AB7" s="10"/>
      <c r="AC7" s="10"/>
      <c r="AD7" s="10"/>
      <c r="AE7" s="10"/>
      <c r="AF7" s="10"/>
    </row>
    <row r="8" spans="1:32" ht="13.35" customHeight="1" x14ac:dyDescent="0.2">
      <c r="A8" s="132"/>
      <c r="B8" s="84" t="s">
        <v>25</v>
      </c>
      <c r="C8" s="38"/>
      <c r="D8" s="98">
        <v>0</v>
      </c>
      <c r="E8" s="99">
        <f t="shared" ref="E8:E9" si="0">D8*1.23</f>
        <v>0</v>
      </c>
      <c r="F8" s="49">
        <v>0.04</v>
      </c>
      <c r="G8" s="102"/>
      <c r="H8" s="102"/>
      <c r="I8" s="102"/>
      <c r="J8" s="114"/>
      <c r="K8" s="10"/>
      <c r="L8" s="10"/>
      <c r="M8" s="10"/>
      <c r="N8" s="10"/>
      <c r="O8" s="59"/>
      <c r="P8" s="10"/>
      <c r="Q8" s="10"/>
      <c r="R8" s="10"/>
      <c r="S8" s="10"/>
      <c r="T8" s="10"/>
      <c r="U8" s="10"/>
      <c r="V8" s="10"/>
      <c r="W8" s="10"/>
      <c r="X8" s="114"/>
      <c r="Y8" s="10"/>
      <c r="Z8" s="10"/>
      <c r="AA8" s="10"/>
      <c r="AB8" s="10"/>
      <c r="AC8" s="10"/>
      <c r="AD8" s="10"/>
      <c r="AE8" s="10"/>
      <c r="AF8" s="10"/>
    </row>
    <row r="9" spans="1:32" ht="18.75" customHeight="1" x14ac:dyDescent="0.2">
      <c r="A9" s="132"/>
      <c r="B9" s="84" t="s">
        <v>42</v>
      </c>
      <c r="C9" s="38"/>
      <c r="D9" s="98">
        <v>0</v>
      </c>
      <c r="E9" s="99">
        <f t="shared" si="0"/>
        <v>0</v>
      </c>
      <c r="F9" s="50">
        <v>0.05</v>
      </c>
      <c r="G9" s="103"/>
      <c r="H9" s="103"/>
      <c r="I9" s="103"/>
      <c r="J9" s="115"/>
      <c r="K9" s="2"/>
      <c r="L9" s="2"/>
      <c r="M9" s="2"/>
      <c r="N9" s="2"/>
      <c r="O9" s="60"/>
      <c r="P9" s="2"/>
      <c r="Q9" s="2"/>
      <c r="R9" s="2"/>
      <c r="S9" s="2"/>
      <c r="T9" s="2"/>
      <c r="U9" s="2"/>
      <c r="V9" s="2"/>
      <c r="W9" s="2"/>
      <c r="X9" s="115"/>
      <c r="Y9" s="2"/>
      <c r="Z9" s="2"/>
      <c r="AA9" s="2"/>
      <c r="AB9" s="2"/>
      <c r="AC9" s="2"/>
      <c r="AD9" s="2"/>
      <c r="AE9" s="2"/>
      <c r="AF9" s="2"/>
    </row>
    <row r="10" spans="1:32" s="73" customFormat="1" ht="13.35" customHeight="1" x14ac:dyDescent="0.2">
      <c r="A10" s="67"/>
      <c r="B10" s="68"/>
      <c r="C10" s="69"/>
      <c r="D10" s="88"/>
      <c r="E10" s="88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121"/>
      <c r="Y10" s="72"/>
      <c r="Z10" s="72"/>
      <c r="AA10" s="72"/>
      <c r="AB10" s="72"/>
      <c r="AC10" s="72"/>
      <c r="AD10" s="72"/>
      <c r="AE10" s="72"/>
      <c r="AF10" s="72"/>
    </row>
    <row r="11" spans="1:32" x14ac:dyDescent="0.2">
      <c r="A11" s="132" t="s">
        <v>5</v>
      </c>
      <c r="B11" s="46" t="s">
        <v>26</v>
      </c>
      <c r="C11" s="20" t="s">
        <v>10</v>
      </c>
      <c r="D11" s="18">
        <f>SUM(D12:D13)</f>
        <v>0</v>
      </c>
      <c r="E11" s="18">
        <f>SUM(E12:E13)</f>
        <v>0</v>
      </c>
      <c r="F11" s="28">
        <v>0.2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22"/>
      <c r="Y11" s="15"/>
      <c r="Z11" s="15"/>
      <c r="AA11" s="15"/>
      <c r="AB11" s="15"/>
      <c r="AC11" s="15"/>
      <c r="AD11" s="15"/>
      <c r="AE11" s="15"/>
      <c r="AF11" s="15"/>
    </row>
    <row r="12" spans="1:32" ht="11.25" customHeight="1" x14ac:dyDescent="0.2">
      <c r="A12" s="132"/>
      <c r="B12" s="85" t="s">
        <v>27</v>
      </c>
      <c r="C12" s="38"/>
      <c r="D12" s="98">
        <v>0</v>
      </c>
      <c r="E12" s="100">
        <f>D12*1.23</f>
        <v>0</v>
      </c>
      <c r="F12" s="51">
        <v>0.1</v>
      </c>
      <c r="G12" s="104"/>
      <c r="H12" s="104"/>
      <c r="I12" s="104"/>
      <c r="J12" s="104"/>
      <c r="K12" s="104"/>
      <c r="L12" s="112"/>
      <c r="M12" s="104"/>
      <c r="N12" s="104"/>
      <c r="O12" s="9"/>
      <c r="P12" s="9"/>
      <c r="Q12" s="9"/>
      <c r="R12" s="9"/>
      <c r="S12" s="9"/>
      <c r="T12" s="9"/>
      <c r="U12" s="9"/>
      <c r="V12" s="9"/>
      <c r="W12" s="9"/>
      <c r="X12" s="112"/>
      <c r="Y12" s="9"/>
      <c r="Z12" s="93"/>
      <c r="AA12" s="62"/>
      <c r="AB12" s="9"/>
      <c r="AC12" s="9"/>
      <c r="AD12" s="9"/>
      <c r="AE12" s="9"/>
      <c r="AF12" s="9"/>
    </row>
    <row r="13" spans="1:32" ht="11.85" customHeight="1" x14ac:dyDescent="0.2">
      <c r="A13" s="132"/>
      <c r="B13" s="85" t="s">
        <v>28</v>
      </c>
      <c r="C13" s="38"/>
      <c r="D13" s="98">
        <v>0</v>
      </c>
      <c r="E13" s="101">
        <f t="shared" ref="E13" si="1">D13*1.23</f>
        <v>0</v>
      </c>
      <c r="F13" s="51">
        <v>0.1</v>
      </c>
      <c r="G13" s="105"/>
      <c r="H13" s="105"/>
      <c r="I13" s="105"/>
      <c r="J13" s="105"/>
      <c r="K13" s="105"/>
      <c r="L13" s="113"/>
      <c r="M13" s="105"/>
      <c r="N13" s="105"/>
      <c r="O13" s="3"/>
      <c r="P13" s="3"/>
      <c r="Q13" s="3"/>
      <c r="R13" s="3"/>
      <c r="S13" s="3"/>
      <c r="T13" s="3"/>
      <c r="U13" s="3"/>
      <c r="V13" s="3"/>
      <c r="W13" s="3"/>
      <c r="X13" s="113"/>
      <c r="Y13" s="3"/>
      <c r="Z13" s="3"/>
      <c r="AA13" s="63"/>
      <c r="AB13" s="3"/>
      <c r="AC13" s="3"/>
      <c r="AD13" s="3"/>
      <c r="AE13" s="3"/>
      <c r="AF13" s="3"/>
    </row>
    <row r="14" spans="1:32" x14ac:dyDescent="0.2">
      <c r="B14" s="47"/>
      <c r="X14" s="123"/>
    </row>
    <row r="15" spans="1:32" x14ac:dyDescent="0.2">
      <c r="A15" s="132" t="s">
        <v>6</v>
      </c>
      <c r="B15" s="46" t="s">
        <v>29</v>
      </c>
      <c r="C15" s="20" t="s">
        <v>11</v>
      </c>
      <c r="D15" s="18">
        <f>SUM(D16:D17)</f>
        <v>0</v>
      </c>
      <c r="E15" s="18">
        <f>SUM(E16:E17)</f>
        <v>0</v>
      </c>
      <c r="F15" s="28">
        <v>0.25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22"/>
      <c r="Y15" s="15"/>
      <c r="Z15" s="15"/>
      <c r="AA15" s="15"/>
      <c r="AB15" s="15"/>
      <c r="AC15" s="15"/>
      <c r="AD15" s="15"/>
      <c r="AE15" s="15"/>
      <c r="AF15" s="15"/>
    </row>
    <row r="16" spans="1:32" ht="11.25" customHeight="1" x14ac:dyDescent="0.2">
      <c r="A16" s="132"/>
      <c r="B16" s="85" t="s">
        <v>30</v>
      </c>
      <c r="C16" s="38"/>
      <c r="D16" s="39">
        <v>0</v>
      </c>
      <c r="E16" s="17">
        <f>D16*1.23</f>
        <v>0</v>
      </c>
      <c r="F16" s="51">
        <v>0.13</v>
      </c>
      <c r="G16" s="9"/>
      <c r="H16" s="9"/>
      <c r="I16" s="9"/>
      <c r="J16" s="104"/>
      <c r="K16" s="104"/>
      <c r="L16" s="109"/>
      <c r="M16" s="109"/>
      <c r="N16" s="9"/>
      <c r="O16" s="112"/>
      <c r="P16" s="9"/>
      <c r="Q16" s="9"/>
      <c r="R16" s="9"/>
      <c r="S16" s="9"/>
      <c r="T16" s="9"/>
      <c r="U16" s="9"/>
      <c r="V16" s="104"/>
      <c r="W16" s="104"/>
      <c r="X16" s="112"/>
      <c r="Y16" s="104"/>
      <c r="Z16" s="93"/>
      <c r="AA16" s="62"/>
      <c r="AB16" s="9"/>
      <c r="AC16" s="9"/>
      <c r="AD16" s="9"/>
      <c r="AE16" s="9"/>
      <c r="AF16" s="9"/>
    </row>
    <row r="17" spans="1:32" x14ac:dyDescent="0.2">
      <c r="A17" s="132"/>
      <c r="B17" s="84" t="s">
        <v>31</v>
      </c>
      <c r="C17" s="38"/>
      <c r="D17" s="39">
        <v>0</v>
      </c>
      <c r="E17" s="7">
        <f t="shared" ref="E17" si="2">D17*1.23</f>
        <v>0</v>
      </c>
      <c r="F17" s="52">
        <v>0.12</v>
      </c>
      <c r="G17" s="4"/>
      <c r="H17" s="4"/>
      <c r="I17" s="3"/>
      <c r="J17" s="105"/>
      <c r="K17" s="108"/>
      <c r="L17" s="107"/>
      <c r="M17" s="107"/>
      <c r="N17" s="64"/>
      <c r="O17" s="116"/>
      <c r="P17" s="4"/>
      <c r="Q17" s="4"/>
      <c r="R17" s="4"/>
      <c r="S17" s="4"/>
      <c r="T17" s="4"/>
      <c r="U17" s="4"/>
      <c r="V17" s="4"/>
      <c r="W17" s="4"/>
      <c r="X17" s="116"/>
      <c r="Y17" s="4"/>
      <c r="Z17" s="4"/>
      <c r="AA17" s="64"/>
      <c r="AB17" s="4"/>
      <c r="AC17" s="4"/>
      <c r="AD17" s="4"/>
      <c r="AE17" s="4"/>
      <c r="AF17" s="4"/>
    </row>
    <row r="18" spans="1:32" ht="11.85" customHeight="1" x14ac:dyDescent="0.2">
      <c r="A18" s="36"/>
      <c r="B18" s="48"/>
      <c r="C18" s="12"/>
      <c r="D18" s="14"/>
      <c r="E18" s="3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4"/>
      <c r="Y18" s="13"/>
      <c r="Z18" s="13"/>
      <c r="AA18" s="13"/>
      <c r="AB18" s="13"/>
      <c r="AC18" s="13"/>
      <c r="AD18" s="13"/>
      <c r="AE18" s="13"/>
      <c r="AF18" s="13"/>
    </row>
    <row r="19" spans="1:32" x14ac:dyDescent="0.2">
      <c r="A19" s="133" t="s">
        <v>7</v>
      </c>
      <c r="B19" s="46" t="s">
        <v>32</v>
      </c>
      <c r="C19" s="20" t="s">
        <v>17</v>
      </c>
      <c r="D19" s="18">
        <f>SUM(D20:D24)</f>
        <v>0</v>
      </c>
      <c r="E19" s="18">
        <f>SUM(E20:E24)</f>
        <v>0</v>
      </c>
      <c r="F19" s="28">
        <v>0.2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22"/>
      <c r="Y19" s="15"/>
      <c r="Z19" s="15"/>
      <c r="AA19" s="15"/>
      <c r="AB19" s="15"/>
      <c r="AC19" s="15"/>
      <c r="AD19" s="15"/>
      <c r="AE19" s="15"/>
      <c r="AF19" s="15"/>
    </row>
    <row r="20" spans="1:32" ht="11.25" customHeight="1" x14ac:dyDescent="0.2">
      <c r="A20" s="134"/>
      <c r="B20" s="85" t="s">
        <v>33</v>
      </c>
      <c r="C20" s="38"/>
      <c r="D20" s="39">
        <v>0</v>
      </c>
      <c r="E20" s="17">
        <f>D20*1.23</f>
        <v>0</v>
      </c>
      <c r="F20" s="51">
        <v>0.05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112"/>
      <c r="R20" s="9"/>
      <c r="S20" s="104"/>
      <c r="T20" s="104"/>
      <c r="U20" s="104"/>
      <c r="V20" s="104"/>
      <c r="W20" s="104"/>
      <c r="X20" s="112"/>
      <c r="Y20" s="104"/>
      <c r="Z20" s="93"/>
      <c r="AA20" s="62"/>
      <c r="AB20" s="9"/>
      <c r="AC20" s="9"/>
      <c r="AD20" s="9"/>
      <c r="AE20" s="9"/>
      <c r="AF20" s="9"/>
    </row>
    <row r="21" spans="1:32" x14ac:dyDescent="0.2">
      <c r="A21" s="134"/>
      <c r="B21" s="86" t="s">
        <v>34</v>
      </c>
      <c r="C21" s="78"/>
      <c r="D21" s="39">
        <v>0</v>
      </c>
      <c r="E21" s="17">
        <f t="shared" ref="E21:E24" si="3">D21*1.23</f>
        <v>0</v>
      </c>
      <c r="F21" s="79">
        <v>0.04</v>
      </c>
      <c r="G21" s="61"/>
      <c r="H21" s="61"/>
      <c r="I21" s="80"/>
      <c r="J21" s="80"/>
      <c r="K21" s="61"/>
      <c r="L21" s="61"/>
      <c r="M21" s="61"/>
      <c r="N21" s="61"/>
      <c r="O21" s="61"/>
      <c r="P21" s="61"/>
      <c r="Q21" s="117"/>
      <c r="R21" s="61"/>
      <c r="S21" s="106"/>
      <c r="T21" s="106"/>
      <c r="U21" s="106"/>
      <c r="V21" s="106"/>
      <c r="W21" s="106"/>
      <c r="X21" s="117"/>
      <c r="Y21" s="106"/>
      <c r="Z21" s="95"/>
      <c r="AA21" s="81"/>
      <c r="AB21" s="61"/>
      <c r="AC21" s="61"/>
      <c r="AD21" s="61"/>
      <c r="AE21" s="61"/>
      <c r="AF21" s="61"/>
    </row>
    <row r="22" spans="1:32" x14ac:dyDescent="0.2">
      <c r="A22" s="134"/>
      <c r="B22" s="87" t="s">
        <v>35</v>
      </c>
      <c r="C22" s="38"/>
      <c r="D22" s="39">
        <v>0</v>
      </c>
      <c r="E22" s="17">
        <f t="shared" si="3"/>
        <v>0</v>
      </c>
      <c r="F22" s="53">
        <v>0.04</v>
      </c>
      <c r="G22" s="21"/>
      <c r="H22" s="21"/>
      <c r="I22" s="11"/>
      <c r="J22" s="11"/>
      <c r="K22" s="21"/>
      <c r="L22" s="21"/>
      <c r="M22" s="21"/>
      <c r="N22" s="21"/>
      <c r="O22" s="21"/>
      <c r="P22" s="21"/>
      <c r="Q22" s="118"/>
      <c r="R22" s="21"/>
      <c r="S22" s="107"/>
      <c r="T22" s="107"/>
      <c r="U22" s="107"/>
      <c r="V22" s="107"/>
      <c r="W22" s="107"/>
      <c r="X22" s="118"/>
      <c r="Y22" s="107"/>
      <c r="Z22" s="21"/>
      <c r="AA22" s="21"/>
      <c r="AB22" s="21"/>
      <c r="AC22" s="21"/>
      <c r="AD22" s="21"/>
      <c r="AE22" s="21"/>
      <c r="AF22" s="21"/>
    </row>
    <row r="23" spans="1:32" x14ac:dyDescent="0.2">
      <c r="A23" s="134"/>
      <c r="B23" s="87" t="s">
        <v>41</v>
      </c>
      <c r="C23" s="38"/>
      <c r="D23" s="39">
        <v>0</v>
      </c>
      <c r="E23" s="17">
        <f t="shared" si="3"/>
        <v>0</v>
      </c>
      <c r="F23" s="53">
        <v>0.04</v>
      </c>
      <c r="G23" s="21"/>
      <c r="H23" s="21"/>
      <c r="I23" s="11"/>
      <c r="J23" s="11"/>
      <c r="K23" s="21"/>
      <c r="L23" s="21"/>
      <c r="M23" s="21"/>
      <c r="N23" s="21"/>
      <c r="O23" s="21"/>
      <c r="P23" s="21"/>
      <c r="Q23" s="118"/>
      <c r="R23" s="21"/>
      <c r="S23" s="107"/>
      <c r="T23" s="107"/>
      <c r="U23" s="107"/>
      <c r="V23" s="107"/>
      <c r="W23" s="107"/>
      <c r="X23" s="118"/>
      <c r="Y23" s="107"/>
      <c r="Z23" s="21"/>
      <c r="AA23" s="21"/>
      <c r="AB23" s="21"/>
      <c r="AC23" s="21"/>
      <c r="AD23" s="21"/>
      <c r="AE23" s="21"/>
      <c r="AF23" s="21"/>
    </row>
    <row r="24" spans="1:32" x14ac:dyDescent="0.2">
      <c r="A24" s="135"/>
      <c r="B24" s="87" t="s">
        <v>40</v>
      </c>
      <c r="C24" s="38"/>
      <c r="D24" s="39">
        <v>0</v>
      </c>
      <c r="E24" s="17">
        <f t="shared" si="3"/>
        <v>0</v>
      </c>
      <c r="F24" s="83">
        <v>0.03</v>
      </c>
      <c r="G24" s="21"/>
      <c r="H24" s="21"/>
      <c r="I24" s="11"/>
      <c r="J24" s="11"/>
      <c r="K24" s="107"/>
      <c r="L24" s="107"/>
      <c r="M24" s="107"/>
      <c r="N24" s="107"/>
      <c r="O24" s="21"/>
      <c r="P24" s="21"/>
      <c r="Q24" s="118"/>
      <c r="R24" s="21"/>
      <c r="S24" s="21"/>
      <c r="T24" s="21"/>
      <c r="U24" s="21"/>
      <c r="V24" s="21"/>
      <c r="W24" s="21"/>
      <c r="X24" s="118"/>
      <c r="Y24" s="21"/>
      <c r="Z24" s="21"/>
      <c r="AA24" s="21"/>
      <c r="AB24" s="21"/>
      <c r="AC24" s="21"/>
      <c r="AD24" s="21"/>
      <c r="AE24" s="21"/>
      <c r="AF24" s="21"/>
    </row>
    <row r="25" spans="1:32" s="73" customFormat="1" x14ac:dyDescent="0.2">
      <c r="A25" s="67"/>
      <c r="B25" s="74"/>
      <c r="C25" s="82"/>
      <c r="D25" s="70"/>
      <c r="E25" s="70"/>
      <c r="F25" s="75"/>
      <c r="G25" s="76"/>
      <c r="H25" s="76"/>
      <c r="I25" s="77"/>
      <c r="J25" s="77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125"/>
      <c r="Y25" s="76"/>
      <c r="Z25" s="76"/>
      <c r="AA25" s="76"/>
      <c r="AB25" s="76"/>
      <c r="AC25" s="76"/>
      <c r="AD25" s="76"/>
      <c r="AE25" s="76"/>
      <c r="AF25" s="76"/>
    </row>
    <row r="26" spans="1:32" ht="11.85" customHeight="1" x14ac:dyDescent="0.2">
      <c r="A26" s="132" t="s">
        <v>8</v>
      </c>
      <c r="B26" s="46" t="s">
        <v>36</v>
      </c>
      <c r="C26" s="20" t="s">
        <v>12</v>
      </c>
      <c r="D26" s="89">
        <f>SUM(D27:D29)</f>
        <v>0</v>
      </c>
      <c r="E26" s="89">
        <f>SUM(E27:E29)</f>
        <v>0</v>
      </c>
      <c r="F26" s="28">
        <v>0.1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2"/>
      <c r="Y26" s="15"/>
      <c r="Z26" s="15"/>
      <c r="AA26" s="15"/>
      <c r="AB26" s="15"/>
      <c r="AC26" s="15"/>
      <c r="AD26" s="15"/>
      <c r="AE26" s="15"/>
      <c r="AF26" s="15"/>
    </row>
    <row r="27" spans="1:32" ht="29.25" customHeight="1" x14ac:dyDescent="0.2">
      <c r="A27" s="132"/>
      <c r="B27" s="85" t="s">
        <v>39</v>
      </c>
      <c r="C27" s="38"/>
      <c r="D27" s="90">
        <v>0</v>
      </c>
      <c r="E27" s="91">
        <f t="shared" ref="E27:E29" si="4">D27*1.23</f>
        <v>0</v>
      </c>
      <c r="F27" s="53">
        <v>0.02</v>
      </c>
      <c r="G27" s="11"/>
      <c r="H27" s="11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9"/>
      <c r="T27" s="110"/>
      <c r="U27" s="110"/>
      <c r="V27" s="110"/>
      <c r="W27" s="110"/>
      <c r="X27" s="119"/>
      <c r="Y27" s="110"/>
      <c r="Z27" s="110"/>
      <c r="AA27" s="11"/>
      <c r="AB27" s="11"/>
      <c r="AC27" s="11"/>
      <c r="AD27" s="65"/>
      <c r="AE27" s="11"/>
      <c r="AF27" s="11"/>
    </row>
    <row r="28" spans="1:32" ht="11.25" customHeight="1" x14ac:dyDescent="0.2">
      <c r="A28" s="132"/>
      <c r="B28" s="126" t="s">
        <v>37</v>
      </c>
      <c r="C28" s="38"/>
      <c r="D28" s="90">
        <v>0</v>
      </c>
      <c r="E28" s="91">
        <f t="shared" si="4"/>
        <v>0</v>
      </c>
      <c r="F28" s="51">
        <v>0.03</v>
      </c>
      <c r="G28" s="9"/>
      <c r="H28" s="9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12"/>
      <c r="T28" s="104"/>
      <c r="U28" s="104"/>
      <c r="V28" s="104"/>
      <c r="W28" s="104"/>
      <c r="X28" s="112"/>
      <c r="Y28" s="104"/>
      <c r="Z28" s="104"/>
      <c r="AA28" s="9"/>
      <c r="AB28" s="9"/>
      <c r="AC28" s="96"/>
      <c r="AD28" s="62"/>
      <c r="AE28" s="9"/>
      <c r="AF28" s="9"/>
    </row>
    <row r="29" spans="1:32" ht="11.25" customHeight="1" x14ac:dyDescent="0.2">
      <c r="A29" s="132"/>
      <c r="B29" s="127" t="s">
        <v>43</v>
      </c>
      <c r="C29" s="38"/>
      <c r="D29" s="90">
        <v>0</v>
      </c>
      <c r="E29" s="91">
        <f t="shared" si="4"/>
        <v>0</v>
      </c>
      <c r="F29" s="51">
        <v>0.05</v>
      </c>
      <c r="G29" s="9"/>
      <c r="H29" s="9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12"/>
      <c r="T29" s="104"/>
      <c r="U29" s="104"/>
      <c r="V29" s="104"/>
      <c r="W29" s="104"/>
      <c r="X29" s="112"/>
      <c r="Y29" s="104"/>
      <c r="Z29" s="104"/>
      <c r="AA29" s="9"/>
      <c r="AB29" s="9"/>
      <c r="AC29" s="96"/>
      <c r="AD29" s="62"/>
      <c r="AE29" s="9"/>
      <c r="AF29" s="9"/>
    </row>
    <row r="30" spans="1:32" x14ac:dyDescent="0.2">
      <c r="B30" s="47"/>
      <c r="X30" s="123"/>
    </row>
    <row r="31" spans="1:32" ht="11.85" customHeight="1" x14ac:dyDescent="0.2">
      <c r="B31" s="47"/>
      <c r="X31" s="123"/>
    </row>
    <row r="32" spans="1:32" ht="11.85" customHeight="1" x14ac:dyDescent="0.2">
      <c r="A32" s="132" t="s">
        <v>38</v>
      </c>
      <c r="B32" s="46" t="s">
        <v>18</v>
      </c>
      <c r="C32" s="20" t="s">
        <v>13</v>
      </c>
      <c r="D32" s="89">
        <f>SUM(D33:D34)</f>
        <v>0</v>
      </c>
      <c r="E32" s="89">
        <f>SUM(E33:E34)</f>
        <v>0</v>
      </c>
      <c r="F32" s="28">
        <v>0.1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2"/>
      <c r="Y32" s="15"/>
      <c r="Z32" s="15"/>
      <c r="AA32" s="15"/>
      <c r="AB32" s="15"/>
      <c r="AC32" s="15"/>
      <c r="AD32" s="15"/>
      <c r="AE32" s="15"/>
      <c r="AF32" s="15"/>
    </row>
    <row r="33" spans="1:32" ht="11.85" customHeight="1" x14ac:dyDescent="0.2">
      <c r="A33" s="132"/>
      <c r="B33" s="84" t="s">
        <v>19</v>
      </c>
      <c r="C33" s="16"/>
      <c r="D33" s="92">
        <v>0</v>
      </c>
      <c r="E33" s="92">
        <f t="shared" ref="E33" si="5">D33*1.23</f>
        <v>0</v>
      </c>
      <c r="F33" s="54">
        <v>0.05</v>
      </c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11"/>
      <c r="V33" s="29"/>
      <c r="W33" s="29"/>
      <c r="X33" s="120"/>
      <c r="Y33" s="29"/>
      <c r="Z33" s="29"/>
      <c r="AA33" s="29"/>
      <c r="AB33" s="29"/>
      <c r="AC33" s="111"/>
      <c r="AD33" s="111"/>
      <c r="AE33" s="111"/>
      <c r="AF33" s="111"/>
    </row>
    <row r="34" spans="1:32" ht="11.85" customHeight="1" x14ac:dyDescent="0.2">
      <c r="A34" s="132"/>
      <c r="B34" s="85" t="s">
        <v>20</v>
      </c>
      <c r="C34" s="16"/>
      <c r="D34" s="92">
        <v>0</v>
      </c>
      <c r="E34" s="92">
        <v>0</v>
      </c>
      <c r="F34" s="54">
        <v>0.05</v>
      </c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11"/>
      <c r="V34" s="29"/>
      <c r="W34" s="29"/>
      <c r="X34" s="120"/>
      <c r="Y34" s="29"/>
      <c r="Z34" s="29"/>
      <c r="AA34" s="29"/>
      <c r="AB34" s="29"/>
      <c r="AC34" s="111"/>
      <c r="AD34" s="111"/>
      <c r="AE34" s="111"/>
      <c r="AF34" s="111"/>
    </row>
    <row r="35" spans="1:32" ht="11.85" customHeight="1" thickBot="1" x14ac:dyDescent="0.25">
      <c r="A35" s="132"/>
      <c r="E35" s="8"/>
    </row>
    <row r="36" spans="1:32" ht="24.75" customHeight="1" thickBot="1" x14ac:dyDescent="0.25">
      <c r="A36" s="132"/>
      <c r="C36" s="55" t="s">
        <v>15</v>
      </c>
      <c r="D36" s="56">
        <v>0</v>
      </c>
      <c r="E36" s="57"/>
      <c r="F36" s="43">
        <f>F6+F11+F15+F19+F26+F32</f>
        <v>1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</row>
    <row r="37" spans="1:32" ht="20.25" customHeight="1" thickBot="1" x14ac:dyDescent="0.25">
      <c r="C37" s="55" t="s">
        <v>16</v>
      </c>
      <c r="D37" s="58"/>
      <c r="E37" s="56">
        <f>D36*1.23</f>
        <v>0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</row>
    <row r="39" spans="1:32" ht="14.25" customHeight="1" x14ac:dyDescent="0.2">
      <c r="D39" s="8"/>
      <c r="E39" s="8"/>
    </row>
    <row r="40" spans="1:32" ht="11.85" customHeight="1" x14ac:dyDescent="0.2"/>
    <row r="41" spans="1:32" ht="12.6" hidden="1" customHeight="1" x14ac:dyDescent="0.2">
      <c r="L41" s="8"/>
    </row>
    <row r="42" spans="1:32" ht="11.25" customHeight="1" x14ac:dyDescent="0.2"/>
    <row r="46" spans="1:32" ht="12.75" hidden="1" customHeight="1" x14ac:dyDescent="0.2"/>
    <row r="47" spans="1:32" ht="12.75" hidden="1" customHeight="1" x14ac:dyDescent="0.2"/>
  </sheetData>
  <mergeCells count="9">
    <mergeCell ref="G36:AF36"/>
    <mergeCell ref="G37:AF37"/>
    <mergeCell ref="G2:AF2"/>
    <mergeCell ref="A26:A29"/>
    <mergeCell ref="A15:A17"/>
    <mergeCell ref="A6:A9"/>
    <mergeCell ref="A32:A36"/>
    <mergeCell ref="A11:A13"/>
    <mergeCell ref="A19:A24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Harmonogram PIM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WERSJA OSTATECZNA 1</dc:title>
  <dc:creator>m.sojka</dc:creator>
  <cp:keywords>()</cp:keywords>
  <cp:lastModifiedBy>Marzena Kaczmarek</cp:lastModifiedBy>
  <cp:lastPrinted>2020-04-08T10:16:09Z</cp:lastPrinted>
  <dcterms:created xsi:type="dcterms:W3CDTF">2017-11-16T16:49:52Z</dcterms:created>
  <dcterms:modified xsi:type="dcterms:W3CDTF">2021-03-25T11:57:42Z</dcterms:modified>
</cp:coreProperties>
</file>