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MÓWIENIA\PRZETARGI\ZOO\2020_ROB_BUD_Przedszkole dla zwierząt\5. Pytania i odpowiedzi\Pytanie nr 13\"/>
    </mc:Choice>
  </mc:AlternateContent>
  <xr:revisionPtr revIDLastSave="0" documentId="8_{DB2B62F1-4C1D-4086-B958-B57A9A011D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7" r:id="rId1"/>
  </sheets>
  <calcPr calcId="191029"/>
</workbook>
</file>

<file path=xl/calcChain.xml><?xml version="1.0" encoding="utf-8"?>
<calcChain xmlns="http://schemas.openxmlformats.org/spreadsheetml/2006/main">
  <c r="G290" i="7" l="1"/>
  <c r="G289" i="7"/>
  <c r="G288" i="7"/>
  <c r="G287" i="7"/>
  <c r="G213" i="7"/>
  <c r="G212" i="7"/>
  <c r="G317" i="7" l="1"/>
  <c r="G408" i="7"/>
  <c r="G450" i="7" l="1"/>
  <c r="G6" i="7"/>
  <c r="G7" i="7"/>
  <c r="G11" i="7"/>
  <c r="G12" i="7"/>
  <c r="G13" i="7"/>
  <c r="G14" i="7"/>
  <c r="G15" i="7"/>
  <c r="G16" i="7"/>
  <c r="G18" i="7"/>
  <c r="G19" i="7"/>
  <c r="G20" i="7"/>
  <c r="G21" i="7"/>
  <c r="G22" i="7"/>
  <c r="G23" i="7"/>
  <c r="G24" i="7"/>
  <c r="G25" i="7"/>
  <c r="G27" i="7"/>
  <c r="G28" i="7"/>
  <c r="G29" i="7"/>
  <c r="G30" i="7"/>
  <c r="G33" i="7"/>
  <c r="G35" i="7"/>
  <c r="G37" i="7"/>
  <c r="G38" i="7"/>
  <c r="G40" i="7"/>
  <c r="G41" i="7"/>
  <c r="G42" i="7"/>
  <c r="G43" i="7"/>
  <c r="G46" i="7"/>
  <c r="G47" i="7"/>
  <c r="G48" i="7"/>
  <c r="G49" i="7"/>
  <c r="G50" i="7"/>
  <c r="G51" i="7"/>
  <c r="G52" i="7"/>
  <c r="G53" i="7"/>
  <c r="G55" i="7"/>
  <c r="G56" i="7"/>
  <c r="G57" i="7"/>
  <c r="G58" i="7"/>
  <c r="G59" i="7"/>
  <c r="G61" i="7"/>
  <c r="G62" i="7"/>
  <c r="G63" i="7"/>
  <c r="G64" i="7"/>
  <c r="G65" i="7"/>
  <c r="G67" i="7"/>
  <c r="G68" i="7"/>
  <c r="G69" i="7"/>
  <c r="G72" i="7"/>
  <c r="G75" i="7"/>
  <c r="G76" i="7"/>
  <c r="G77" i="7"/>
  <c r="G78" i="7"/>
  <c r="G79" i="7"/>
  <c r="G81" i="7"/>
  <c r="G82" i="7"/>
  <c r="G83" i="7"/>
  <c r="G84" i="7"/>
  <c r="G85" i="7"/>
  <c r="G86" i="7"/>
  <c r="G87" i="7"/>
  <c r="G88" i="7"/>
  <c r="G91" i="7"/>
  <c r="G92" i="7"/>
  <c r="G93" i="7"/>
  <c r="G94" i="7"/>
  <c r="G95" i="7"/>
  <c r="G96" i="7"/>
  <c r="G97" i="7"/>
  <c r="G98" i="7"/>
  <c r="G100" i="7"/>
  <c r="G101" i="7"/>
  <c r="G102" i="7"/>
  <c r="G104" i="7"/>
  <c r="G105" i="7"/>
  <c r="G106" i="7"/>
  <c r="G107" i="7"/>
  <c r="G108" i="7"/>
  <c r="G110" i="7"/>
  <c r="G111" i="7"/>
  <c r="G113" i="7"/>
  <c r="G114" i="7"/>
  <c r="G115" i="7"/>
  <c r="G116" i="7"/>
  <c r="G117" i="7"/>
  <c r="G118" i="7"/>
  <c r="G120" i="7"/>
  <c r="G123" i="7"/>
  <c r="G124" i="7"/>
  <c r="G125" i="7"/>
  <c r="G126" i="7"/>
  <c r="G128" i="7"/>
  <c r="G129" i="7"/>
  <c r="G130" i="7"/>
  <c r="G131" i="7"/>
  <c r="G132" i="7"/>
  <c r="G133" i="7"/>
  <c r="G135" i="7"/>
  <c r="G136" i="7"/>
  <c r="G137" i="7"/>
  <c r="G138" i="7"/>
  <c r="G140" i="7"/>
  <c r="G141" i="7"/>
  <c r="G144" i="7"/>
  <c r="G145" i="7"/>
  <c r="G146" i="7"/>
  <c r="G147" i="7"/>
  <c r="G148" i="7"/>
  <c r="G151" i="7"/>
  <c r="G153" i="7"/>
  <c r="G154" i="7"/>
  <c r="G156" i="7"/>
  <c r="G157" i="7"/>
  <c r="G160" i="7"/>
  <c r="G162" i="7"/>
  <c r="G163" i="7"/>
  <c r="G165" i="7"/>
  <c r="G168" i="7"/>
  <c r="G170" i="7"/>
  <c r="G171" i="7"/>
  <c r="G173" i="7"/>
  <c r="G175" i="7"/>
  <c r="G178" i="7"/>
  <c r="G180" i="7"/>
  <c r="G181" i="7"/>
  <c r="G182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6" i="7"/>
  <c r="G217" i="7"/>
  <c r="G218" i="7"/>
  <c r="G219" i="7"/>
  <c r="G220" i="7"/>
  <c r="G221" i="7"/>
  <c r="G222" i="7"/>
  <c r="G223" i="7"/>
  <c r="G224" i="7"/>
  <c r="G225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3" i="7"/>
  <c r="G244" i="7"/>
  <c r="G245" i="7"/>
  <c r="G246" i="7"/>
  <c r="G249" i="7"/>
  <c r="G250" i="7"/>
  <c r="G251" i="7"/>
  <c r="G252" i="7"/>
  <c r="G254" i="7"/>
  <c r="G255" i="7"/>
  <c r="G256" i="7"/>
  <c r="G257" i="7"/>
  <c r="G259" i="7"/>
  <c r="G260" i="7"/>
  <c r="G261" i="7"/>
  <c r="G262" i="7"/>
  <c r="G263" i="7"/>
  <c r="G264" i="7"/>
  <c r="G266" i="7"/>
  <c r="G267" i="7"/>
  <c r="G268" i="7"/>
  <c r="G269" i="7"/>
  <c r="G270" i="7"/>
  <c r="G271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4" i="7"/>
  <c r="G315" i="7"/>
  <c r="G316" i="7"/>
  <c r="G320" i="7"/>
  <c r="G321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9" i="7"/>
  <c r="G340" i="7"/>
  <c r="G341" i="7"/>
  <c r="G342" i="7"/>
  <c r="G343" i="7"/>
  <c r="G345" i="7"/>
  <c r="G346" i="7"/>
  <c r="G347" i="7"/>
  <c r="G348" i="7"/>
  <c r="G349" i="7"/>
  <c r="G351" i="7"/>
  <c r="G352" i="7"/>
  <c r="G353" i="7"/>
  <c r="G354" i="7"/>
  <c r="G355" i="7"/>
  <c r="G356" i="7"/>
  <c r="G357" i="7"/>
  <c r="G358" i="7"/>
  <c r="G359" i="7"/>
  <c r="G360" i="7"/>
  <c r="G362" i="7"/>
  <c r="G363" i="7"/>
  <c r="G364" i="7"/>
  <c r="G365" i="7"/>
  <c r="G366" i="7"/>
  <c r="G367" i="7"/>
  <c r="G368" i="7"/>
  <c r="G369" i="7"/>
  <c r="G370" i="7"/>
  <c r="G371" i="7"/>
  <c r="G372" i="7"/>
  <c r="G374" i="7"/>
  <c r="G375" i="7"/>
  <c r="G376" i="7"/>
  <c r="G377" i="7"/>
  <c r="G378" i="7"/>
  <c r="G379" i="7"/>
  <c r="G380" i="7"/>
  <c r="G381" i="7"/>
  <c r="G382" i="7"/>
  <c r="G383" i="7"/>
  <c r="G384" i="7"/>
  <c r="G387" i="7"/>
  <c r="G388" i="7"/>
  <c r="G390" i="7"/>
  <c r="G391" i="7"/>
  <c r="G392" i="7"/>
  <c r="G393" i="7"/>
  <c r="G394" i="7"/>
  <c r="G395" i="7"/>
  <c r="G396" i="7"/>
  <c r="G398" i="7"/>
  <c r="G399" i="7"/>
  <c r="G400" i="7"/>
  <c r="G401" i="7"/>
  <c r="G402" i="7"/>
  <c r="G403" i="7"/>
  <c r="G404" i="7"/>
  <c r="G405" i="7"/>
  <c r="G406" i="7"/>
  <c r="G407" i="7"/>
  <c r="G410" i="7"/>
  <c r="G413" i="7"/>
  <c r="G414" i="7"/>
  <c r="G415" i="7"/>
  <c r="G418" i="7"/>
  <c r="G419" i="7"/>
  <c r="G420" i="7"/>
  <c r="G421" i="7"/>
  <c r="G423" i="7"/>
  <c r="G424" i="7"/>
  <c r="G425" i="7"/>
  <c r="G427" i="7"/>
  <c r="G428" i="7"/>
  <c r="G431" i="7"/>
  <c r="G432" i="7"/>
  <c r="G433" i="7"/>
  <c r="G434" i="7"/>
  <c r="G436" i="7"/>
  <c r="G437" i="7"/>
  <c r="G438" i="7"/>
  <c r="G439" i="7"/>
  <c r="G440" i="7"/>
  <c r="G441" i="7"/>
  <c r="G443" i="7"/>
  <c r="G444" i="7"/>
  <c r="G445" i="7"/>
  <c r="G447" i="7"/>
  <c r="G448" i="7"/>
  <c r="G449" i="7"/>
  <c r="G452" i="7"/>
  <c r="G455" i="7"/>
  <c r="G5" i="7"/>
  <c r="G456" i="7" l="1"/>
</calcChain>
</file>

<file path=xl/sharedStrings.xml><?xml version="1.0" encoding="utf-8"?>
<sst xmlns="http://schemas.openxmlformats.org/spreadsheetml/2006/main" count="1619" uniqueCount="1087">
  <si>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</si>
  <si>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Podsta- wa</t>
    </r>
  </si>
  <si>
    <r>
      <rPr>
        <b/>
        <sz val="8"/>
        <rFont val="Arial"/>
        <family val="2"/>
      </rPr>
      <t>Opis i wyliczenia</t>
    </r>
  </si>
  <si>
    <r>
      <rPr>
        <b/>
        <sz val="8"/>
        <rFont val="Arial"/>
        <family val="2"/>
      </rPr>
      <t>j.m.</t>
    </r>
  </si>
  <si>
    <r>
      <rPr>
        <b/>
        <sz val="8"/>
        <rFont val="Arial"/>
        <family val="2"/>
      </rPr>
      <t>Razem</t>
    </r>
  </si>
  <si>
    <r>
      <rPr>
        <b/>
        <sz val="8"/>
        <rFont val="Arial"/>
        <family val="2"/>
      </rPr>
      <t>ROBOTY PRZYGOTOWAWCZE - ROZBIÓRKI</t>
    </r>
  </si>
  <si>
    <r>
      <rPr>
        <sz val="8"/>
        <rFont val="Arial"/>
        <family val="2"/>
      </rPr>
      <t xml:space="preserve">1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</si>
  <si>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KNR 4-04
</t>
    </r>
    <r>
      <rPr>
        <sz val="8"/>
        <rFont val="Arial"/>
        <family val="2"/>
      </rPr>
      <t xml:space="preserve">0602-01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</si>
  <si>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2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</si>
  <si>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KNR 4-04
</t>
    </r>
    <r>
      <rPr>
        <sz val="8"/>
        <rFont val="Arial"/>
        <family val="2"/>
      </rPr>
      <t xml:space="preserve">1103-04
</t>
    </r>
    <r>
      <rPr>
        <sz val="8"/>
        <rFont val="Arial"/>
        <family val="2"/>
      </rPr>
      <t>1103-05</t>
    </r>
  </si>
  <si>
    <r>
      <rPr>
        <sz val="8"/>
        <rFont val="Arial"/>
        <family val="2"/>
      </rPr>
      <t xml:space="preserve">3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</si>
  <si>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>kalk. własna</t>
    </r>
  </si>
  <si>
    <r>
      <rPr>
        <b/>
        <sz val="8"/>
        <rFont val="Arial"/>
        <family val="2"/>
      </rPr>
      <t>KONSTRUKCJA</t>
    </r>
  </si>
  <si>
    <r>
      <rPr>
        <b/>
        <sz val="8"/>
        <rFont val="Arial"/>
        <family val="2"/>
      </rPr>
      <t>2.1</t>
    </r>
  </si>
  <si>
    <r>
      <rPr>
        <b/>
        <sz val="8"/>
        <rFont val="Arial"/>
        <family val="2"/>
      </rPr>
      <t>Roboty ziemne</t>
    </r>
  </si>
  <si>
    <r>
      <rPr>
        <b/>
        <sz val="8"/>
        <rFont val="Arial"/>
        <family val="2"/>
      </rPr>
      <t>2.1.1</t>
    </r>
  </si>
  <si>
    <r>
      <rPr>
        <sz val="8"/>
        <rFont val="Arial"/>
        <family val="2"/>
      </rPr>
      <t xml:space="preserve">4 d.2.1.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</si>
  <si>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2-01
</t>
    </r>
    <r>
      <rPr>
        <sz val="8"/>
        <rFont val="Arial"/>
        <family val="2"/>
      </rPr>
      <t>0203-06</t>
    </r>
  </si>
  <si>
    <r>
      <rPr>
        <sz val="8"/>
        <rFont val="Arial"/>
        <family val="2"/>
      </rPr>
      <t xml:space="preserve">5 d.2.1.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</si>
  <si>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0215-05</t>
    </r>
  </si>
  <si>
    <r>
      <rPr>
        <sz val="8"/>
        <rFont val="Arial"/>
        <family val="2"/>
      </rPr>
      <t xml:space="preserve">6 d.2.1.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</si>
  <si>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0207-02</t>
    </r>
  </si>
  <si>
    <r>
      <rPr>
        <sz val="8"/>
        <rFont val="Arial"/>
        <family val="2"/>
      </rPr>
      <t xml:space="preserve">7 d.2.1.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</si>
  <si>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0214-03</t>
    </r>
  </si>
  <si>
    <r>
      <rPr>
        <sz val="8"/>
        <rFont val="Arial"/>
        <family val="2"/>
      </rPr>
      <t xml:space="preserve">8 d.2.1.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</si>
  <si>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0230-01</t>
    </r>
  </si>
  <si>
    <r>
      <rPr>
        <sz val="8"/>
        <rFont val="Arial"/>
        <family val="2"/>
      </rPr>
      <t xml:space="preserve">9 d.2.1.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</si>
  <si>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0236-01</t>
    </r>
  </si>
  <si>
    <r>
      <rPr>
        <b/>
        <sz val="8"/>
        <rFont val="Arial"/>
        <family val="2"/>
      </rPr>
      <t>2.2</t>
    </r>
  </si>
  <si>
    <r>
      <rPr>
        <sz val="8"/>
        <rFont val="Arial"/>
        <family val="2"/>
      </rPr>
      <t>10 d.2.2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</si>
  <si>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0609-03</t>
    </r>
  </si>
  <si>
    <r>
      <rPr>
        <sz val="8"/>
        <rFont val="Arial"/>
        <family val="2"/>
      </rPr>
      <t>11 d.2.2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</si>
  <si>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0205-01</t>
    </r>
  </si>
  <si>
    <r>
      <rPr>
        <sz val="8"/>
        <rFont val="Arial"/>
        <family val="2"/>
      </rPr>
      <t>12 d.2.2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</si>
  <si>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0609-08</t>
    </r>
  </si>
  <si>
    <r>
      <rPr>
        <sz val="8"/>
        <rFont val="Arial"/>
        <family val="2"/>
      </rPr>
      <t>13 d.2.2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</si>
  <si>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0259-02</t>
    </r>
  </si>
  <si>
    <r>
      <rPr>
        <b/>
        <sz val="8"/>
        <rFont val="Arial"/>
        <family val="2"/>
      </rPr>
      <t>2.3</t>
    </r>
  </si>
  <si>
    <r>
      <rPr>
        <b/>
        <sz val="8"/>
        <rFont val="Arial"/>
        <family val="2"/>
      </rPr>
      <t>Słupy</t>
    </r>
  </si>
  <si>
    <r>
      <rPr>
        <sz val="8"/>
        <rFont val="Arial"/>
        <family val="2"/>
      </rPr>
      <t>16 d.2.3</t>
    </r>
  </si>
  <si>
    <r>
      <rPr>
        <sz val="8"/>
        <rFont val="Arial"/>
        <family val="2"/>
      </rPr>
      <t>17 d.2.3</t>
    </r>
  </si>
  <si>
    <r>
      <rPr>
        <sz val="8"/>
        <rFont val="Arial"/>
        <family val="2"/>
      </rPr>
      <t>18 d.2.3</t>
    </r>
  </si>
  <si>
    <r>
      <rPr>
        <b/>
        <sz val="8"/>
        <rFont val="Arial"/>
        <family val="2"/>
      </rPr>
      <t>2.4</t>
    </r>
  </si>
  <si>
    <r>
      <rPr>
        <b/>
        <sz val="8"/>
        <rFont val="Arial"/>
        <family val="2"/>
      </rPr>
      <t>Ściany</t>
    </r>
  </si>
  <si>
    <r>
      <rPr>
        <b/>
        <sz val="8"/>
        <rFont val="Arial"/>
        <family val="2"/>
      </rPr>
      <t>2.4.1</t>
    </r>
  </si>
  <si>
    <r>
      <rPr>
        <sz val="8"/>
        <rFont val="Arial"/>
        <family val="2"/>
      </rPr>
      <t xml:space="preserve">19 d.2.4.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</si>
  <si>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 xml:space="preserve">0108-01
</t>
    </r>
    <r>
      <rPr>
        <sz val="8"/>
        <rFont val="Arial"/>
        <family val="2"/>
      </rPr>
      <t>do stropu</t>
    </r>
  </si>
  <si>
    <r>
      <rPr>
        <b/>
        <sz val="8"/>
        <rFont val="Arial"/>
        <family val="2"/>
      </rPr>
      <t>2.4.2</t>
    </r>
  </si>
  <si>
    <r>
      <rPr>
        <sz val="8"/>
        <rFont val="Arial"/>
        <family val="2"/>
      </rPr>
      <t xml:space="preserve">20 d.2.4.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</si>
  <si>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0108-01</t>
    </r>
  </si>
  <si>
    <r>
      <rPr>
        <b/>
        <sz val="8"/>
        <rFont val="Arial"/>
        <family val="2"/>
      </rPr>
      <t>2.4.3</t>
    </r>
  </si>
  <si>
    <r>
      <rPr>
        <b/>
        <sz val="8"/>
        <rFont val="Arial"/>
        <family val="2"/>
      </rPr>
      <t>Sciana działowa SW-2</t>
    </r>
  </si>
  <si>
    <r>
      <rPr>
        <sz val="8"/>
        <rFont val="Arial"/>
        <family val="2"/>
      </rPr>
      <t xml:space="preserve">21 d.2.4.
</t>
    </r>
    <r>
      <rPr>
        <sz val="8"/>
        <rFont val="Arial"/>
        <family val="2"/>
      </rPr>
      <t>3</t>
    </r>
  </si>
  <si>
    <r>
      <rPr>
        <b/>
        <sz val="8"/>
        <rFont val="Arial"/>
        <family val="2"/>
      </rPr>
      <t>2.5</t>
    </r>
  </si>
  <si>
    <r>
      <rPr>
        <b/>
        <sz val="8"/>
        <rFont val="Arial"/>
        <family val="2"/>
      </rPr>
      <t>Stropy</t>
    </r>
  </si>
  <si>
    <r>
      <rPr>
        <sz val="8"/>
        <rFont val="Arial"/>
        <family val="2"/>
      </rPr>
      <t>22 d.2.5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</si>
  <si>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 xml:space="preserve">0216-02
</t>
    </r>
    <r>
      <rPr>
        <sz val="8"/>
        <rFont val="Arial"/>
        <family val="2"/>
      </rPr>
      <t>0216-05</t>
    </r>
  </si>
  <si>
    <r>
      <rPr>
        <sz val="8"/>
        <rFont val="Arial"/>
        <family val="2"/>
      </rPr>
      <t>23 d.2.5</t>
    </r>
  </si>
  <si>
    <r>
      <rPr>
        <sz val="8"/>
        <rFont val="Arial"/>
        <family val="2"/>
      </rPr>
      <t>24 d.2.5</t>
    </r>
  </si>
  <si>
    <r>
      <rPr>
        <sz val="8"/>
        <rFont val="Arial"/>
        <family val="2"/>
      </rPr>
      <t>25 d.2.5</t>
    </r>
  </si>
  <si>
    <r>
      <rPr>
        <b/>
        <sz val="8"/>
        <rFont val="Arial"/>
        <family val="2"/>
      </rPr>
      <t>2.6</t>
    </r>
  </si>
  <si>
    <r>
      <rPr>
        <b/>
        <sz val="8"/>
        <rFont val="Arial"/>
        <family val="2"/>
      </rPr>
      <t>Belki, nadproża i attyki</t>
    </r>
  </si>
  <si>
    <r>
      <rPr>
        <b/>
        <sz val="8"/>
        <rFont val="Arial"/>
        <family val="2"/>
      </rPr>
      <t>2.6.1</t>
    </r>
  </si>
  <si>
    <r>
      <rPr>
        <b/>
        <sz val="8"/>
        <rFont val="Arial"/>
        <family val="2"/>
      </rPr>
      <t>Wykonanie belek, nadproży i attyk</t>
    </r>
  </si>
  <si>
    <r>
      <rPr>
        <sz val="8"/>
        <rFont val="Arial"/>
        <family val="2"/>
      </rPr>
      <t xml:space="preserve">26 d.2.6.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</si>
  <si>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0210-02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</si>
  <si>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0210-03</t>
    </r>
  </si>
  <si>
    <r>
      <rPr>
        <sz val="8"/>
        <rFont val="Arial"/>
        <family val="2"/>
      </rPr>
      <t xml:space="preserve">28 d.2.6.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</si>
  <si>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0210-06</t>
    </r>
  </si>
  <si>
    <r>
      <rPr>
        <sz val="8"/>
        <rFont val="Arial"/>
        <family val="2"/>
      </rPr>
      <t xml:space="preserve">29 d.2.6.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</si>
  <si>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30 d.2.6.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</si>
  <si>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31 d.2.6.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</si>
  <si>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32 d.2.6.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</si>
  <si>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0210-05</t>
    </r>
  </si>
  <si>
    <r>
      <rPr>
        <sz val="8"/>
        <rFont val="Arial"/>
        <family val="2"/>
      </rPr>
      <t xml:space="preserve">33 d.2.6.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</si>
  <si>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2.6.2</t>
    </r>
  </si>
  <si>
    <r>
      <rPr>
        <b/>
        <sz val="8"/>
        <rFont val="Arial"/>
        <family val="2"/>
      </rPr>
      <t>Zbrojenie belek, naprozy i attyk</t>
    </r>
  </si>
  <si>
    <r>
      <rPr>
        <sz val="8"/>
        <rFont val="Arial"/>
        <family val="2"/>
      </rPr>
      <t xml:space="preserve">34 d.2.6.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</si>
  <si>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35 d.2.6.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</si>
  <si>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36 d.2.6.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</si>
  <si>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37 d.2.6.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</si>
  <si>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38 d.2.6.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</si>
  <si>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2.7</t>
    </r>
  </si>
  <si>
    <r>
      <rPr>
        <sz val="8"/>
        <rFont val="Arial"/>
        <family val="2"/>
      </rPr>
      <t>39 d.2.7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</si>
  <si>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0202-04</t>
    </r>
  </si>
  <si>
    <r>
      <rPr>
        <sz val="8"/>
        <rFont val="Arial"/>
        <family val="2"/>
      </rPr>
      <t>40 d.2.7</t>
    </r>
  </si>
  <si>
    <r>
      <rPr>
        <sz val="8"/>
        <rFont val="Arial"/>
        <family val="2"/>
      </rPr>
      <t>41 d.2.7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</si>
  <si>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0207-03</t>
    </r>
  </si>
  <si>
    <r>
      <rPr>
        <sz val="8"/>
        <rFont val="Arial"/>
        <family val="2"/>
      </rPr>
      <t>42 d.2.7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</si>
  <si>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0207-07</t>
    </r>
  </si>
  <si>
    <r>
      <rPr>
        <sz val="8"/>
        <rFont val="Arial"/>
        <family val="2"/>
      </rPr>
      <t>43 d.2.7</t>
    </r>
  </si>
  <si>
    <r>
      <rPr>
        <b/>
        <sz val="8"/>
        <rFont val="Arial"/>
        <family val="2"/>
      </rPr>
      <t>DACH</t>
    </r>
  </si>
  <si>
    <r>
      <rPr>
        <sz val="8"/>
        <rFont val="Arial"/>
        <family val="2"/>
      </rPr>
      <t xml:space="preserve">44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</si>
  <si>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0609-01</t>
    </r>
  </si>
  <si>
    <r>
      <rPr>
        <sz val="8"/>
        <rFont val="Arial"/>
        <family val="2"/>
      </rPr>
      <t xml:space="preserve">45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</si>
  <si>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 xml:space="preserve">46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</si>
  <si>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 xml:space="preserve">KNR 0-22
</t>
    </r>
    <r>
      <rPr>
        <sz val="8"/>
        <rFont val="Arial"/>
        <family val="2"/>
      </rPr>
      <t>0527-01</t>
    </r>
  </si>
  <si>
    <r>
      <rPr>
        <b/>
        <sz val="8"/>
        <rFont val="Arial"/>
        <family val="2"/>
      </rPr>
      <t>ARCHITEKTURA</t>
    </r>
  </si>
  <si>
    <r>
      <rPr>
        <b/>
        <sz val="8"/>
        <rFont val="Arial"/>
        <family val="2"/>
      </rPr>
      <t>4.1</t>
    </r>
  </si>
  <si>
    <r>
      <rPr>
        <sz val="8"/>
        <rFont val="Arial"/>
        <family val="2"/>
      </rPr>
      <t>47 d.4.1</t>
    </r>
  </si>
  <si>
    <r>
      <rPr>
        <b/>
        <sz val="8"/>
        <rFont val="Arial"/>
        <family val="2"/>
      </rPr>
      <t>4.2</t>
    </r>
  </si>
  <si>
    <r>
      <rPr>
        <b/>
        <sz val="8"/>
        <rFont val="Arial"/>
        <family val="2"/>
      </rPr>
      <t>Posadzki</t>
    </r>
  </si>
  <si>
    <r>
      <rPr>
        <b/>
        <sz val="8"/>
        <rFont val="Arial"/>
        <family val="2"/>
      </rPr>
      <t>4.2.1</t>
    </r>
  </si>
  <si>
    <r>
      <rPr>
        <b/>
        <sz val="8"/>
        <rFont val="Arial"/>
        <family val="2"/>
      </rPr>
      <t>Posadzki betonowe</t>
    </r>
  </si>
  <si>
    <r>
      <rPr>
        <sz val="8"/>
        <rFont val="Arial"/>
        <family val="2"/>
      </rPr>
      <t xml:space="preserve">48 d.4.2.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</si>
  <si>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49 d.4.2.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</si>
  <si>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 xml:space="preserve">1116-02
</t>
    </r>
    <r>
      <rPr>
        <sz val="8"/>
        <rFont val="Arial"/>
        <family val="2"/>
      </rPr>
      <t>analogia Pom 0.1</t>
    </r>
  </si>
  <si>
    <r>
      <rPr>
        <sz val="8"/>
        <rFont val="Arial"/>
        <family val="2"/>
      </rPr>
      <t xml:space="preserve">50 d.4.2.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</si>
  <si>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51 d.4.2.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</si>
  <si>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52 d.4.2.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</si>
  <si>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4.2.2</t>
    </r>
  </si>
  <si>
    <r>
      <rPr>
        <sz val="8"/>
        <rFont val="Arial"/>
        <family val="2"/>
      </rPr>
      <t xml:space="preserve">53 d.4.2.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</si>
  <si>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54 d.4.2.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</si>
  <si>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55 d.4.2.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</si>
  <si>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56 d.4.2.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</si>
  <si>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57 d.4.2.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</si>
  <si>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58 d.4.2.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</si>
  <si>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4.3</t>
    </r>
  </si>
  <si>
    <r>
      <rPr>
        <b/>
        <sz val="8"/>
        <rFont val="Arial"/>
        <family val="2"/>
      </rPr>
      <t>4.3.1</t>
    </r>
  </si>
  <si>
    <r>
      <rPr>
        <b/>
        <sz val="8"/>
        <rFont val="Arial"/>
        <family val="2"/>
      </rPr>
      <t>Ślusarka drzwiowa wewnętrzna</t>
    </r>
  </si>
  <si>
    <r>
      <rPr>
        <sz val="8"/>
        <rFont val="Arial"/>
        <family val="2"/>
      </rPr>
      <t xml:space="preserve">59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</si>
  <si>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 xml:space="preserve">1040-01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</si>
  <si>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60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</si>
  <si>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61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</si>
  <si>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62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</si>
  <si>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63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</si>
  <si>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64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</si>
  <si>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65 d.4.3.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</si>
  <si>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66 d.4.3.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</si>
  <si>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4.3.2</t>
    </r>
  </si>
  <si>
    <r>
      <rPr>
        <b/>
        <sz val="8"/>
        <rFont val="Arial"/>
        <family val="2"/>
      </rPr>
      <t>Ślusarka drzwiowa zewnętrzna</t>
    </r>
  </si>
  <si>
    <r>
      <rPr>
        <sz val="8"/>
        <rFont val="Arial"/>
        <family val="2"/>
      </rPr>
      <t xml:space="preserve">67 d.4.3.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</si>
  <si>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1040-01</t>
    </r>
  </si>
  <si>
    <r>
      <rPr>
        <sz val="8"/>
        <rFont val="Arial"/>
        <family val="2"/>
      </rPr>
      <t xml:space="preserve">68 d.4.3.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</si>
  <si>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69 d.4.3.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</si>
  <si>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4.3.3</t>
    </r>
  </si>
  <si>
    <r>
      <rPr>
        <b/>
        <sz val="8"/>
        <rFont val="Arial"/>
        <family val="2"/>
      </rPr>
      <t>Ślusarka okienna aluminiowa</t>
    </r>
  </si>
  <si>
    <r>
      <rPr>
        <sz val="8"/>
        <rFont val="Arial"/>
        <family val="2"/>
      </rPr>
      <t xml:space="preserve">70 d.4.3.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</si>
  <si>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1039-02</t>
    </r>
  </si>
  <si>
    <r>
      <rPr>
        <sz val="8"/>
        <rFont val="Arial"/>
        <family val="2"/>
      </rPr>
      <t xml:space="preserve">71 d.4.3.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</si>
  <si>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1040-06</t>
    </r>
  </si>
  <si>
    <r>
      <rPr>
        <sz val="8"/>
        <rFont val="Arial"/>
        <family val="2"/>
      </rPr>
      <t xml:space="preserve">72 d.4.3.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</si>
  <si>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73 d.4.3.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</si>
  <si>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1039-01</t>
    </r>
  </si>
  <si>
    <r>
      <rPr>
        <b/>
        <sz val="8"/>
        <rFont val="Arial"/>
        <family val="2"/>
      </rPr>
      <t>4.3.4</t>
    </r>
  </si>
  <si>
    <r>
      <rPr>
        <b/>
        <sz val="8"/>
        <rFont val="Arial"/>
        <family val="2"/>
      </rPr>
      <t>Świetliki dachowe</t>
    </r>
  </si>
  <si>
    <r>
      <rPr>
        <sz val="8"/>
        <rFont val="Arial"/>
        <family val="2"/>
      </rPr>
      <t xml:space="preserve">74 d.4.3.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</si>
  <si>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1017-01</t>
    </r>
  </si>
  <si>
    <r>
      <rPr>
        <sz val="8"/>
        <rFont val="Arial"/>
        <family val="2"/>
      </rPr>
      <t xml:space="preserve">75 d.4.3.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</si>
  <si>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>1017-03</t>
    </r>
  </si>
  <si>
    <r>
      <rPr>
        <b/>
        <sz val="8"/>
        <rFont val="Arial"/>
        <family val="2"/>
      </rPr>
      <t>4.4</t>
    </r>
  </si>
  <si>
    <r>
      <rPr>
        <b/>
        <sz val="8"/>
        <rFont val="Arial"/>
        <family val="2"/>
      </rPr>
      <t>Roboty malarskie</t>
    </r>
  </si>
  <si>
    <r>
      <rPr>
        <sz val="8"/>
        <rFont val="Arial"/>
        <family val="2"/>
      </rPr>
      <t>76 d.4.4</t>
    </r>
  </si>
  <si>
    <r>
      <rPr>
        <sz val="8"/>
        <rFont val="Arial"/>
        <family val="2"/>
      </rPr>
      <t>77 d.4.4</t>
    </r>
  </si>
  <si>
    <r>
      <rPr>
        <sz val="8"/>
        <rFont val="Arial"/>
        <family val="2"/>
      </rPr>
      <t>78 d.4.4</t>
    </r>
  </si>
  <si>
    <r>
      <rPr>
        <sz val="8"/>
        <rFont val="Arial"/>
        <family val="2"/>
      </rPr>
      <t>79 d.4.4</t>
    </r>
  </si>
  <si>
    <r>
      <rPr>
        <b/>
        <sz val="8"/>
        <rFont val="Arial"/>
        <family val="2"/>
      </rPr>
      <t>Sufity podwieszane</t>
    </r>
  </si>
  <si>
    <r>
      <rPr>
        <sz val="8"/>
        <rFont val="Arial"/>
        <family val="2"/>
      </rPr>
      <t>80 d.4.5</t>
    </r>
  </si>
  <si>
    <r>
      <rPr>
        <sz val="8"/>
        <rFont val="Arial"/>
        <family val="2"/>
      </rPr>
      <t xml:space="preserve">KNNR 7
</t>
    </r>
    <r>
      <rPr>
        <sz val="8"/>
        <rFont val="Arial"/>
        <family val="2"/>
      </rPr>
      <t>0702-02</t>
    </r>
  </si>
  <si>
    <r>
      <rPr>
        <b/>
        <sz val="8"/>
        <rFont val="Arial"/>
        <family val="2"/>
      </rPr>
      <t>4.6</t>
    </r>
  </si>
  <si>
    <r>
      <rPr>
        <b/>
        <sz val="8"/>
        <rFont val="Arial"/>
        <family val="2"/>
      </rPr>
      <t>Elewacja wentylowana</t>
    </r>
  </si>
  <si>
    <r>
      <rPr>
        <b/>
        <sz val="8"/>
        <rFont val="Arial"/>
        <family val="2"/>
      </rPr>
      <t>4.6.1</t>
    </r>
  </si>
  <si>
    <r>
      <rPr>
        <b/>
        <sz val="8"/>
        <rFont val="Arial"/>
        <family val="2"/>
      </rPr>
      <t>Elewacja ściany SZ1 - listwy drewniane w kasetach na podkonstrukcji drewnianej</t>
    </r>
  </si>
  <si>
    <r>
      <rPr>
        <sz val="8"/>
        <rFont val="Arial"/>
        <family val="2"/>
      </rPr>
      <t xml:space="preserve">81 d.4.6.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</si>
  <si>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0-23
</t>
    </r>
    <r>
      <rPr>
        <sz val="8"/>
        <rFont val="Arial"/>
        <family val="2"/>
      </rPr>
      <t>2613-01</t>
    </r>
  </si>
  <si>
    <r>
      <rPr>
        <sz val="8"/>
        <rFont val="Arial"/>
        <family val="2"/>
      </rPr>
      <t xml:space="preserve">82 d.4.6.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</si>
  <si>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0-23
</t>
    </r>
    <r>
      <rPr>
        <sz val="8"/>
        <rFont val="Arial"/>
        <family val="2"/>
      </rPr>
      <t>2613-03</t>
    </r>
  </si>
  <si>
    <r>
      <rPr>
        <sz val="8"/>
        <rFont val="Arial"/>
        <family val="2"/>
      </rPr>
      <t xml:space="preserve">83 d.4.6.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</si>
  <si>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0-18
</t>
    </r>
    <r>
      <rPr>
        <sz val="8"/>
        <rFont val="Arial"/>
        <family val="2"/>
      </rPr>
      <t>2612-07</t>
    </r>
  </si>
  <si>
    <r>
      <rPr>
        <sz val="8"/>
        <rFont val="Arial"/>
        <family val="2"/>
      </rPr>
      <t xml:space="preserve">84 d.4.6.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</si>
  <si>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0-18
</t>
    </r>
    <r>
      <rPr>
        <sz val="8"/>
        <rFont val="Arial"/>
        <family val="2"/>
      </rPr>
      <t>2613-04</t>
    </r>
  </si>
  <si>
    <r>
      <rPr>
        <b/>
        <sz val="8"/>
        <rFont val="Arial"/>
        <family val="2"/>
      </rPr>
      <t>4.6.2</t>
    </r>
  </si>
  <si>
    <r>
      <rPr>
        <b/>
        <sz val="8"/>
        <rFont val="Arial"/>
        <family val="2"/>
      </rPr>
      <t>Elewacja ściany SZ2 - płyty betonowe na ruszcie aluminiowym</t>
    </r>
  </si>
  <si>
    <r>
      <rPr>
        <sz val="8"/>
        <rFont val="Arial"/>
        <family val="2"/>
      </rPr>
      <t xml:space="preserve">KNR AT- 22 0302-
</t>
    </r>
    <r>
      <rPr>
        <sz val="8"/>
        <rFont val="Arial"/>
        <family val="2"/>
      </rPr>
      <t xml:space="preserve">01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</si>
  <si>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86 d.4.6.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</si>
  <si>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AT- 22 0302-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</si>
  <si>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 xml:space="preserve">87 d.4.6.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</si>
  <si>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AT- 22 0302-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</si>
  <si>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 xml:space="preserve">88 d.4.6.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</si>
  <si>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89 d.4.6.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</si>
  <si>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90 d.4.6.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</si>
  <si>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AT- 22 0302-
</t>
    </r>
    <r>
      <rPr>
        <sz val="8"/>
        <rFont val="Arial"/>
        <family val="2"/>
      </rPr>
      <t>05</t>
    </r>
  </si>
  <si>
    <r>
      <rPr>
        <b/>
        <sz val="8"/>
        <rFont val="Arial"/>
        <family val="2"/>
      </rPr>
      <t>4.6.3</t>
    </r>
  </si>
  <si>
    <r>
      <rPr>
        <b/>
        <sz val="8"/>
        <rFont val="Arial"/>
        <family val="2"/>
      </rPr>
      <t>Elewacja ściany SZ3 - drewniane deski elewacyjne na podkonstrukcji drewnianej</t>
    </r>
  </si>
  <si>
    <r>
      <rPr>
        <sz val="8"/>
        <rFont val="Arial"/>
        <family val="2"/>
      </rPr>
      <t xml:space="preserve">91 d.4.6.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</si>
  <si>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92 d.4.6.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</si>
  <si>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93 d.4.6.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</si>
  <si>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94 d.4.6.
</t>
    </r>
    <r>
      <rPr>
        <sz val="8"/>
        <rFont val="Arial"/>
        <family val="2"/>
      </rPr>
      <t>3</t>
    </r>
  </si>
  <si>
    <r>
      <rPr>
        <b/>
        <sz val="8"/>
        <rFont val="Arial"/>
        <family val="2"/>
      </rPr>
      <t>4.6.4</t>
    </r>
  </si>
  <si>
    <r>
      <rPr>
        <b/>
        <sz val="8"/>
        <rFont val="Arial"/>
        <family val="2"/>
      </rPr>
      <t>Elewacja ściany OG4 - listwy drewniane w kasetach na podkonstrukcji drewnianej</t>
    </r>
  </si>
  <si>
    <r>
      <rPr>
        <sz val="8"/>
        <rFont val="Arial"/>
        <family val="2"/>
      </rPr>
      <t xml:space="preserve">95 d.4.6.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</si>
  <si>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96 d.4.6.
</t>
    </r>
    <r>
      <rPr>
        <sz val="8"/>
        <rFont val="Arial"/>
        <family val="2"/>
      </rPr>
      <t>4</t>
    </r>
  </si>
  <si>
    <r>
      <rPr>
        <b/>
        <sz val="8"/>
        <rFont val="Arial"/>
        <family val="2"/>
      </rPr>
      <t>5.1</t>
    </r>
  </si>
  <si>
    <r>
      <rPr>
        <b/>
        <sz val="8"/>
        <rFont val="Arial"/>
        <family val="2"/>
      </rPr>
      <t>Ślusarka drzwiowa kratowa w wybiegach zewnętrznych</t>
    </r>
  </si>
  <si>
    <r>
      <rPr>
        <sz val="8"/>
        <rFont val="Arial"/>
        <family val="2"/>
      </rPr>
      <t>97 d.5.1</t>
    </r>
  </si>
  <si>
    <r>
      <rPr>
        <sz val="8"/>
        <rFont val="Arial"/>
        <family val="2"/>
      </rPr>
      <t>98 d.5.1</t>
    </r>
  </si>
  <si>
    <r>
      <rPr>
        <sz val="8"/>
        <rFont val="Arial"/>
        <family val="2"/>
      </rPr>
      <t>DK1a - Drzwi  jednoskrzydłowe, siatkowe, 90x200 skrzydło stalowe, rama stalo- wa wypełniona stalową siatką 4x4cm, ocynkowane gniowo i malowane proszko- wo kolor RAL 7016. Skrzydło wyposażone w dwa zawiasy łozyskowane. Okucia: gałka-klamka, zamek w systemie Master Key. Skrzydło obłożone obustronnie drewnianymi półwałkami.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</si>
  <si>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2</t>
    </r>
  </si>
  <si>
    <r>
      <rPr>
        <sz val="8"/>
        <rFont val="Arial"/>
        <family val="2"/>
      </rPr>
      <t>99 d.5.1</t>
    </r>
  </si>
  <si>
    <r>
      <rPr>
        <sz val="8"/>
        <rFont val="Arial"/>
        <family val="2"/>
      </rPr>
      <t xml:space="preserve">KNR-W 2-02
</t>
    </r>
    <r>
      <rPr>
        <sz val="8"/>
        <rFont val="Arial"/>
        <family val="2"/>
      </rPr>
      <t xml:space="preserve">1040-02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</si>
  <si>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>100 d.5.1</t>
    </r>
  </si>
  <si>
    <r>
      <rPr>
        <sz val="8"/>
        <rFont val="Arial"/>
        <family val="2"/>
      </rPr>
      <t>101 d.5.1</t>
    </r>
  </si>
  <si>
    <r>
      <rPr>
        <b/>
        <sz val="8"/>
        <rFont val="Arial"/>
        <family val="2"/>
      </rPr>
      <t>5.2</t>
    </r>
  </si>
  <si>
    <r>
      <rPr>
        <b/>
        <sz val="8"/>
        <rFont val="Arial"/>
        <family val="2"/>
      </rPr>
      <t>Zewnętrzne ściany OG1 wybiegów dla zwierząt drapieżnych 1.09 przekryte kratą</t>
    </r>
  </si>
  <si>
    <r>
      <rPr>
        <b/>
        <sz val="8"/>
        <rFont val="Arial"/>
        <family val="2"/>
      </rPr>
      <t>5.2.1</t>
    </r>
  </si>
  <si>
    <r>
      <rPr>
        <b/>
        <sz val="8"/>
        <rFont val="Arial"/>
        <family val="2"/>
      </rPr>
      <t>Konstrukcja ogrodzenia OG1 - wybieg dla zwierząt drapieżnych 1.09</t>
    </r>
  </si>
  <si>
    <r>
      <rPr>
        <sz val="8"/>
        <rFont val="Arial"/>
        <family val="2"/>
      </rPr>
      <t xml:space="preserve">102 d.5.2.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</si>
  <si>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2-05
</t>
    </r>
    <r>
      <rPr>
        <sz val="8"/>
        <rFont val="Arial"/>
        <family val="2"/>
      </rPr>
      <t>0208-05</t>
    </r>
  </si>
  <si>
    <r>
      <rPr>
        <b/>
        <sz val="8"/>
        <rFont val="Arial"/>
        <family val="2"/>
      </rPr>
      <t>5.2.2</t>
    </r>
  </si>
  <si>
    <r>
      <rPr>
        <b/>
        <sz val="8"/>
        <rFont val="Arial"/>
        <family val="2"/>
      </rPr>
      <t>Konstrukcja przekrycia wybiegu dla zwierząt drapieżnych 1.09</t>
    </r>
  </si>
  <si>
    <r>
      <rPr>
        <sz val="8"/>
        <rFont val="Arial"/>
        <family val="2"/>
      </rPr>
      <t xml:space="preserve">103 d.5.2.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</si>
  <si>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104 d.5.2.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</si>
  <si>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5.2.3</t>
    </r>
  </si>
  <si>
    <r>
      <rPr>
        <b/>
        <sz val="8"/>
        <rFont val="Arial"/>
        <family val="2"/>
      </rPr>
      <t>Wypełnienie konstrukcji OG1</t>
    </r>
  </si>
  <si>
    <r>
      <rPr>
        <sz val="8"/>
        <rFont val="Arial"/>
        <family val="2"/>
      </rPr>
      <t xml:space="preserve">105 d.5.2.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</si>
  <si>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106 d.5.2.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</si>
  <si>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KNNR 2
</t>
    </r>
    <r>
      <rPr>
        <sz val="8"/>
        <rFont val="Arial"/>
        <family val="2"/>
      </rPr>
      <t xml:space="preserve">1108-02
</t>
    </r>
    <r>
      <rPr>
        <sz val="8"/>
        <rFont val="Arial"/>
        <family val="2"/>
      </rPr>
      <t>analogia</t>
    </r>
  </si>
  <si>
    <r>
      <rPr>
        <b/>
        <sz val="8"/>
        <rFont val="Arial"/>
        <family val="2"/>
      </rPr>
      <t>5.3</t>
    </r>
  </si>
  <si>
    <r>
      <rPr>
        <b/>
        <sz val="8"/>
        <rFont val="Arial"/>
        <family val="2"/>
      </rPr>
      <t>Wewnętrzne ściany OG2 wybiegów dla zwierząt drapieżnych 1.09 przekryte kratą</t>
    </r>
  </si>
  <si>
    <r>
      <rPr>
        <b/>
        <sz val="8"/>
        <rFont val="Arial"/>
        <family val="2"/>
      </rPr>
      <t>5.3.1</t>
    </r>
  </si>
  <si>
    <r>
      <rPr>
        <b/>
        <sz val="8"/>
        <rFont val="Arial"/>
        <family val="2"/>
      </rPr>
      <t>Konstrukcja ogrodzenia OG2 - wybieg dla zwierząt drapieżnych 1.09</t>
    </r>
  </si>
  <si>
    <r>
      <rPr>
        <sz val="8"/>
        <rFont val="Arial"/>
        <family val="2"/>
      </rPr>
      <t xml:space="preserve">107 d.5.3.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</si>
  <si>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5.3.2</t>
    </r>
  </si>
  <si>
    <r>
      <rPr>
        <b/>
        <sz val="8"/>
        <rFont val="Arial"/>
        <family val="2"/>
      </rPr>
      <t>Wypełnienie konstrukcji OG2</t>
    </r>
  </si>
  <si>
    <r>
      <rPr>
        <sz val="8"/>
        <rFont val="Arial"/>
        <family val="2"/>
      </rPr>
      <t xml:space="preserve">108 d.5.3.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</si>
  <si>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109 d.5.3.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</si>
  <si>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5.4</t>
    </r>
  </si>
  <si>
    <r>
      <rPr>
        <b/>
        <sz val="8"/>
        <rFont val="Arial"/>
        <family val="2"/>
      </rPr>
      <t>Wewnętrzne ściany OG4 wybiegów dla zwierząt drapieżnych 1.09 przekryte kratą</t>
    </r>
  </si>
  <si>
    <r>
      <rPr>
        <sz val="8"/>
        <rFont val="Arial"/>
        <family val="2"/>
      </rPr>
      <t>110 d.5.4</t>
    </r>
  </si>
  <si>
    <r>
      <rPr>
        <b/>
        <sz val="8"/>
        <rFont val="Arial"/>
        <family val="2"/>
      </rPr>
      <t>5.5</t>
    </r>
  </si>
  <si>
    <r>
      <rPr>
        <b/>
        <sz val="8"/>
        <rFont val="Arial"/>
        <family val="2"/>
      </rPr>
      <t>Ogrodzenie zewnętrzne OG1 dla zwierzą kopytnych  1.03-1.05 nie przykryte</t>
    </r>
  </si>
  <si>
    <r>
      <rPr>
        <b/>
        <sz val="8"/>
        <rFont val="Arial"/>
        <family val="2"/>
      </rPr>
      <t>5.5.1</t>
    </r>
  </si>
  <si>
    <r>
      <rPr>
        <b/>
        <sz val="8"/>
        <rFont val="Arial"/>
        <family val="2"/>
      </rPr>
      <t>Konstrukcja ogrodzenia OG1 - wybieg dla zwierzą kopytnych  1.03-1.05</t>
    </r>
  </si>
  <si>
    <r>
      <rPr>
        <sz val="8"/>
        <rFont val="Arial"/>
        <family val="2"/>
      </rPr>
      <t xml:space="preserve">111 d.5.5.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</si>
  <si>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5.5.2</t>
    </r>
  </si>
  <si>
    <r>
      <rPr>
        <b/>
        <sz val="8"/>
        <rFont val="Arial"/>
        <family val="2"/>
      </rPr>
      <t>Wypełnienie konstrukcji OG1 - wybieg dla zwierzą kopytnych  1.03-1.05</t>
    </r>
  </si>
  <si>
    <r>
      <rPr>
        <sz val="8"/>
        <rFont val="Arial"/>
        <family val="2"/>
      </rPr>
      <t xml:space="preserve">112 d.5.5.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</si>
  <si>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113 d.5.5.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</si>
  <si>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5.5.3</t>
    </r>
  </si>
  <si>
    <r>
      <rPr>
        <b/>
        <sz val="8"/>
        <rFont val="Arial"/>
        <family val="2"/>
      </rPr>
      <t>Konstrukcja ogrodzenia OG2 - wybieg dla zwierzą kopytnych  1.03-1.05</t>
    </r>
  </si>
  <si>
    <r>
      <rPr>
        <sz val="8"/>
        <rFont val="Arial"/>
        <family val="2"/>
      </rPr>
      <t xml:space="preserve">114 d.5.5.
</t>
    </r>
    <r>
      <rPr>
        <sz val="8"/>
        <rFont val="Arial"/>
        <family val="2"/>
      </rPr>
      <t>3</t>
    </r>
  </si>
  <si>
    <r>
      <rPr>
        <b/>
        <sz val="8"/>
        <rFont val="Arial"/>
        <family val="2"/>
      </rPr>
      <t>5.5.4</t>
    </r>
  </si>
  <si>
    <r>
      <rPr>
        <sz val="8"/>
        <rFont val="Arial"/>
        <family val="2"/>
      </rPr>
      <t xml:space="preserve">115 d.5.5.
</t>
    </r>
    <r>
      <rPr>
        <sz val="8"/>
        <rFont val="Arial"/>
        <family val="2"/>
      </rPr>
      <t>4</t>
    </r>
  </si>
  <si>
    <r>
      <rPr>
        <b/>
        <sz val="8"/>
        <rFont val="Arial"/>
        <family val="2"/>
      </rPr>
      <t>5.6</t>
    </r>
  </si>
  <si>
    <r>
      <rPr>
        <b/>
        <sz val="8"/>
        <rFont val="Arial"/>
        <family val="2"/>
      </rPr>
      <t>Ogrodzenie zewnętrzne OG3 dla ptaków 1.01-1.02 przykryte wojlerą</t>
    </r>
  </si>
  <si>
    <r>
      <rPr>
        <b/>
        <sz val="8"/>
        <rFont val="Arial"/>
        <family val="2"/>
      </rPr>
      <t>5.6.1</t>
    </r>
  </si>
  <si>
    <r>
      <rPr>
        <b/>
        <sz val="8"/>
        <rFont val="Arial"/>
        <family val="2"/>
      </rPr>
      <t>Konstrukcja ogrodzenia OG3 - wybieg dla ptaków 1.01-1.02</t>
    </r>
  </si>
  <si>
    <r>
      <rPr>
        <sz val="8"/>
        <rFont val="Arial"/>
        <family val="2"/>
      </rPr>
      <t xml:space="preserve">116 d.5.6.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</si>
  <si>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5.6.2</t>
    </r>
  </si>
  <si>
    <r>
      <rPr>
        <b/>
        <sz val="8"/>
        <rFont val="Arial"/>
        <family val="2"/>
      </rPr>
      <t>Wypełnienie konstrukcji OG3 - wojlera dla ptków  1.01-1.02</t>
    </r>
  </si>
  <si>
    <r>
      <rPr>
        <sz val="8"/>
        <rFont val="Arial"/>
        <family val="2"/>
      </rPr>
      <t xml:space="preserve">117 d.5.6.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</si>
  <si>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118 d.5.6.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</si>
  <si>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119 d.5.6.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</si>
  <si>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INSTALACJE SANITARNE</t>
    </r>
  </si>
  <si>
    <r>
      <rPr>
        <b/>
        <sz val="8"/>
        <rFont val="Arial"/>
        <family val="2"/>
      </rPr>
      <t>6.1</t>
    </r>
  </si>
  <si>
    <r>
      <rPr>
        <sz val="8"/>
        <rFont val="Arial"/>
        <family val="2"/>
      </rPr>
      <t>120 d.6.1</t>
    </r>
  </si>
  <si>
    <r>
      <rPr>
        <sz val="8"/>
        <rFont val="Arial"/>
        <family val="2"/>
      </rPr>
      <t xml:space="preserve">KNR-W 4-01
</t>
    </r>
    <r>
      <rPr>
        <sz val="8"/>
        <rFont val="Arial"/>
        <family val="2"/>
      </rPr>
      <t>0210-01</t>
    </r>
  </si>
  <si>
    <r>
      <rPr>
        <sz val="8"/>
        <rFont val="Arial"/>
        <family val="2"/>
      </rPr>
      <t>121 d.6.1</t>
    </r>
  </si>
  <si>
    <r>
      <rPr>
        <sz val="8"/>
        <rFont val="Arial"/>
        <family val="2"/>
      </rPr>
      <t xml:space="preserve">KNR 4-01
</t>
    </r>
    <r>
      <rPr>
        <sz val="8"/>
        <rFont val="Arial"/>
        <family val="2"/>
      </rPr>
      <t>0207-01</t>
    </r>
  </si>
  <si>
    <r>
      <rPr>
        <sz val="8"/>
        <rFont val="Arial"/>
        <family val="2"/>
      </rPr>
      <t>122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</si>
  <si>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 xml:space="preserve">0106-02
</t>
    </r>
    <r>
      <rPr>
        <sz val="8"/>
        <rFont val="Arial"/>
        <family val="2"/>
      </rPr>
      <t>z.sz.3.4. 9903-2</t>
    </r>
  </si>
  <si>
    <r>
      <rPr>
        <sz val="8"/>
        <rFont val="Arial"/>
        <family val="2"/>
      </rPr>
      <t xml:space="preserve">KNR-W 2-18
</t>
    </r>
    <r>
      <rPr>
        <sz val="8"/>
        <rFont val="Arial"/>
        <family val="2"/>
      </rPr>
      <t xml:space="preserve">0101-01/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</si>
  <si>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>124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</si>
  <si>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0112-01</t>
    </r>
  </si>
  <si>
    <r>
      <rPr>
        <sz val="8"/>
        <rFont val="Arial"/>
        <family val="2"/>
      </rPr>
      <t>125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</si>
  <si>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0112-02</t>
    </r>
  </si>
  <si>
    <r>
      <rPr>
        <sz val="8"/>
        <rFont val="Arial"/>
        <family val="2"/>
      </rPr>
      <t>126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</si>
  <si>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0112-03</t>
    </r>
  </si>
  <si>
    <r>
      <rPr>
        <sz val="8"/>
        <rFont val="Arial"/>
        <family val="2"/>
      </rPr>
      <t>127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</si>
  <si>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0112-04</t>
    </r>
  </si>
  <si>
    <r>
      <rPr>
        <sz val="8"/>
        <rFont val="Arial"/>
        <family val="2"/>
      </rPr>
      <t>128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</si>
  <si>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0112-05</t>
    </r>
  </si>
  <si>
    <r>
      <rPr>
        <sz val="8"/>
        <rFont val="Arial"/>
        <family val="2"/>
      </rPr>
      <t>129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</si>
  <si>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 xml:space="preserve">0112-01
</t>
    </r>
    <r>
      <rPr>
        <sz val="8"/>
        <rFont val="Arial"/>
        <family val="2"/>
      </rPr>
      <t>z.sz.3.4. 9903-2</t>
    </r>
  </si>
  <si>
    <r>
      <rPr>
        <sz val="8"/>
        <rFont val="Arial"/>
        <family val="2"/>
      </rPr>
      <t>130 d.6.1</t>
    </r>
  </si>
  <si>
    <r>
      <rPr>
        <sz val="8"/>
        <rFont val="Arial"/>
        <family val="2"/>
      </rPr>
      <t>131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</si>
  <si>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0116-01</t>
    </r>
  </si>
  <si>
    <r>
      <rPr>
        <sz val="8"/>
        <rFont val="Arial"/>
        <family val="2"/>
      </rPr>
      <t>132 d.6.1</t>
    </r>
  </si>
  <si>
    <r>
      <rPr>
        <sz val="8"/>
        <rFont val="Arial"/>
        <family val="2"/>
      </rPr>
      <t xml:space="preserve">KNR 2-15
</t>
    </r>
    <r>
      <rPr>
        <sz val="8"/>
        <rFont val="Arial"/>
        <family val="2"/>
      </rPr>
      <t>0112-05</t>
    </r>
  </si>
  <si>
    <r>
      <rPr>
        <sz val="8"/>
        <rFont val="Arial"/>
        <family val="2"/>
      </rPr>
      <t>133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</si>
  <si>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0132-02</t>
    </r>
  </si>
  <si>
    <r>
      <rPr>
        <sz val="8"/>
        <rFont val="Arial"/>
        <family val="2"/>
      </rPr>
      <t>134 d.6.1</t>
    </r>
  </si>
  <si>
    <r>
      <rPr>
        <sz val="8"/>
        <rFont val="Arial"/>
        <family val="2"/>
      </rPr>
      <t>135 d.6.1</t>
    </r>
  </si>
  <si>
    <r>
      <rPr>
        <sz val="8"/>
        <rFont val="Arial"/>
        <family val="2"/>
      </rPr>
      <t xml:space="preserve">KNR 2- 15/GEBE- RIT 0317-
</t>
    </r>
    <r>
      <rPr>
        <sz val="8"/>
        <rFont val="Arial"/>
        <family val="2"/>
      </rPr>
      <t xml:space="preserve">01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</si>
  <si>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>136 d.6.1</t>
    </r>
  </si>
  <si>
    <r>
      <rPr>
        <sz val="8"/>
        <rFont val="Arial"/>
        <family val="2"/>
      </rPr>
      <t xml:space="preserve">KNR 0-34
</t>
    </r>
    <r>
      <rPr>
        <sz val="8"/>
        <rFont val="Arial"/>
        <family val="2"/>
      </rPr>
      <t>0107-01</t>
    </r>
  </si>
  <si>
    <r>
      <rPr>
        <sz val="8"/>
        <rFont val="Arial"/>
        <family val="2"/>
      </rPr>
      <t xml:space="preserve">KNR 0-34
</t>
    </r>
    <r>
      <rPr>
        <sz val="8"/>
        <rFont val="Arial"/>
        <family val="2"/>
      </rPr>
      <t>0101-02</t>
    </r>
  </si>
  <si>
    <r>
      <rPr>
        <sz val="8"/>
        <rFont val="Arial"/>
        <family val="2"/>
      </rPr>
      <t>138 d.6.1</t>
    </r>
  </si>
  <si>
    <r>
      <rPr>
        <sz val="8"/>
        <rFont val="Arial"/>
        <family val="2"/>
      </rPr>
      <t xml:space="preserve">KNR 2-16
</t>
    </r>
    <r>
      <rPr>
        <sz val="8"/>
        <rFont val="Arial"/>
        <family val="2"/>
      </rPr>
      <t xml:space="preserve">0310-01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</si>
  <si>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>139 d.6.1</t>
    </r>
  </si>
  <si>
    <r>
      <rPr>
        <sz val="8"/>
        <rFont val="Arial"/>
        <family val="2"/>
      </rPr>
      <t>140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</si>
  <si>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0128-02</t>
    </r>
  </si>
  <si>
    <r>
      <rPr>
        <sz val="8"/>
        <rFont val="Arial"/>
        <family val="2"/>
      </rPr>
      <t>141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</si>
  <si>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0127-03</t>
    </r>
  </si>
  <si>
    <r>
      <rPr>
        <sz val="8"/>
        <rFont val="Arial"/>
        <family val="2"/>
      </rPr>
      <t>142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</si>
  <si>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0137-09</t>
    </r>
  </si>
  <si>
    <r>
      <rPr>
        <sz val="8"/>
        <rFont val="Arial"/>
        <family val="2"/>
      </rPr>
      <t>143 d.6.1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</si>
  <si>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0137-02</t>
    </r>
  </si>
  <si>
    <r>
      <rPr>
        <sz val="8"/>
        <rFont val="Arial"/>
        <family val="2"/>
      </rPr>
      <t>144 d.6.1</t>
    </r>
  </si>
  <si>
    <r>
      <rPr>
        <sz val="8"/>
        <rFont val="Arial"/>
        <family val="2"/>
      </rPr>
      <t>145 d.6.1</t>
    </r>
  </si>
  <si>
    <r>
      <rPr>
        <sz val="8"/>
        <rFont val="Arial"/>
        <family val="2"/>
      </rPr>
      <t>146 d.6.1</t>
    </r>
  </si>
  <si>
    <r>
      <rPr>
        <b/>
        <sz val="8"/>
        <rFont val="Arial"/>
        <family val="2"/>
      </rPr>
      <t>6.2</t>
    </r>
  </si>
  <si>
    <r>
      <rPr>
        <b/>
        <sz val="8"/>
        <rFont val="Arial"/>
        <family val="2"/>
      </rPr>
      <t>Instalacja kanalizacji sanitarnej</t>
    </r>
  </si>
  <si>
    <r>
      <rPr>
        <b/>
        <sz val="8"/>
        <rFont val="Arial"/>
        <family val="2"/>
      </rPr>
      <t>6.2.1</t>
    </r>
  </si>
  <si>
    <r>
      <rPr>
        <b/>
        <sz val="8"/>
        <rFont val="Arial"/>
        <family val="2"/>
      </rPr>
      <t>Instalacja wewnętrzna podposadzkowa</t>
    </r>
  </si>
  <si>
    <r>
      <rPr>
        <sz val="8"/>
        <rFont val="Arial"/>
        <family val="2"/>
      </rPr>
      <t xml:space="preserve">147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</si>
  <si>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0203-04</t>
    </r>
  </si>
  <si>
    <r>
      <rPr>
        <sz val="8"/>
        <rFont val="Arial"/>
        <family val="2"/>
      </rPr>
      <t xml:space="preserve">148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</si>
  <si>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2-18
</t>
    </r>
    <r>
      <rPr>
        <sz val="8"/>
        <rFont val="Arial"/>
        <family val="2"/>
      </rPr>
      <t xml:space="preserve">0205-03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</si>
  <si>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149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</si>
  <si>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2-18
</t>
    </r>
    <r>
      <rPr>
        <sz val="8"/>
        <rFont val="Arial"/>
        <family val="2"/>
      </rPr>
      <t>0517-02</t>
    </r>
  </si>
  <si>
    <r>
      <rPr>
        <sz val="8"/>
        <rFont val="Arial"/>
        <family val="2"/>
      </rPr>
      <t xml:space="preserve">150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</si>
  <si>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0203-03</t>
    </r>
  </si>
  <si>
    <r>
      <rPr>
        <sz val="8"/>
        <rFont val="Arial"/>
        <family val="2"/>
      </rPr>
      <t xml:space="preserve">151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</si>
  <si>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0222-02</t>
    </r>
  </si>
  <si>
    <r>
      <rPr>
        <sz val="8"/>
        <rFont val="Arial"/>
        <family val="2"/>
      </rPr>
      <t xml:space="preserve">152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</si>
  <si>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2-18
</t>
    </r>
    <r>
      <rPr>
        <sz val="8"/>
        <rFont val="Arial"/>
        <family val="2"/>
      </rPr>
      <t>0527-01</t>
    </r>
  </si>
  <si>
    <r>
      <rPr>
        <sz val="8"/>
        <rFont val="Arial"/>
        <family val="2"/>
      </rPr>
      <t xml:space="preserve">153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</si>
  <si>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2-20
</t>
    </r>
    <r>
      <rPr>
        <sz val="8"/>
        <rFont val="Arial"/>
        <family val="2"/>
      </rPr>
      <t xml:space="preserve">0113-07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</si>
  <si>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154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</si>
  <si>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155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</si>
  <si>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156 d.6.2.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</si>
  <si>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2-18
</t>
    </r>
    <r>
      <rPr>
        <sz val="8"/>
        <rFont val="Arial"/>
        <family val="2"/>
      </rPr>
      <t>0802-02</t>
    </r>
  </si>
  <si>
    <r>
      <rPr>
        <b/>
        <sz val="8"/>
        <rFont val="Arial"/>
        <family val="2"/>
      </rPr>
      <t>6.2.2</t>
    </r>
  </si>
  <si>
    <r>
      <rPr>
        <b/>
        <sz val="8"/>
        <rFont val="Arial"/>
        <family val="2"/>
      </rPr>
      <t>Instalacja wewnętrzna nadposadzkowa i w płycie</t>
    </r>
  </si>
  <si>
    <r>
      <rPr>
        <sz val="8"/>
        <rFont val="Arial"/>
        <family val="2"/>
      </rPr>
      <t xml:space="preserve">157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</si>
  <si>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0208-01</t>
    </r>
  </si>
  <si>
    <r>
      <rPr>
        <sz val="8"/>
        <rFont val="Arial"/>
        <family val="2"/>
      </rPr>
      <t xml:space="preserve">158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</si>
  <si>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0208-02</t>
    </r>
  </si>
  <si>
    <r>
      <rPr>
        <sz val="8"/>
        <rFont val="Arial"/>
        <family val="2"/>
      </rPr>
      <t xml:space="preserve">159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</si>
  <si>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0208-03</t>
    </r>
  </si>
  <si>
    <r>
      <rPr>
        <sz val="8"/>
        <rFont val="Arial"/>
        <family val="2"/>
      </rPr>
      <t xml:space="preserve">160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</si>
  <si>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0211-01</t>
    </r>
  </si>
  <si>
    <r>
      <rPr>
        <sz val="8"/>
        <rFont val="Arial"/>
        <family val="2"/>
      </rPr>
      <t xml:space="preserve">161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</si>
  <si>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0211-02</t>
    </r>
  </si>
  <si>
    <r>
      <rPr>
        <sz val="8"/>
        <rFont val="Arial"/>
        <family val="2"/>
      </rPr>
      <t xml:space="preserve">162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</si>
  <si>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0211-03</t>
    </r>
  </si>
  <si>
    <r>
      <rPr>
        <sz val="8"/>
        <rFont val="Arial"/>
        <family val="2"/>
      </rPr>
      <t xml:space="preserve">163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</si>
  <si>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164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</si>
  <si>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0213-05</t>
    </r>
  </si>
  <si>
    <r>
      <rPr>
        <sz val="8"/>
        <rFont val="Arial"/>
        <family val="2"/>
      </rPr>
      <t xml:space="preserve">165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</si>
  <si>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KNR-W 2-15
</t>
    </r>
    <r>
      <rPr>
        <sz val="8"/>
        <rFont val="Arial"/>
        <family val="2"/>
      </rPr>
      <t>0216-02</t>
    </r>
  </si>
  <si>
    <r>
      <rPr>
        <sz val="8"/>
        <rFont val="Arial"/>
        <family val="2"/>
      </rPr>
      <t xml:space="preserve">166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</si>
  <si>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167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</si>
  <si>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2-15
</t>
    </r>
    <r>
      <rPr>
        <sz val="8"/>
        <rFont val="Arial"/>
        <family val="2"/>
      </rPr>
      <t>0221-02</t>
    </r>
  </si>
  <si>
    <r>
      <rPr>
        <sz val="8"/>
        <rFont val="Arial"/>
        <family val="2"/>
      </rPr>
      <t xml:space="preserve">168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</si>
  <si>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2-15
</t>
    </r>
    <r>
      <rPr>
        <sz val="8"/>
        <rFont val="Arial"/>
        <family val="2"/>
      </rPr>
      <t>0220-05</t>
    </r>
  </si>
  <si>
    <r>
      <rPr>
        <sz val="8"/>
        <rFont val="Arial"/>
        <family val="2"/>
      </rPr>
      <t xml:space="preserve">169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</si>
  <si>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2-15
</t>
    </r>
    <r>
      <rPr>
        <sz val="8"/>
        <rFont val="Arial"/>
        <family val="2"/>
      </rPr>
      <t>0224-03</t>
    </r>
  </si>
  <si>
    <r>
      <rPr>
        <sz val="8"/>
        <rFont val="Arial"/>
        <family val="2"/>
      </rPr>
      <t xml:space="preserve">170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</si>
  <si>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2-15
</t>
    </r>
    <r>
      <rPr>
        <sz val="8"/>
        <rFont val="Arial"/>
        <family val="2"/>
      </rPr>
      <t>0223-02</t>
    </r>
  </si>
  <si>
    <r>
      <rPr>
        <sz val="8"/>
        <rFont val="Arial"/>
        <family val="2"/>
      </rPr>
      <t xml:space="preserve">171 d.6.2.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</si>
  <si>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0-35
</t>
    </r>
    <r>
      <rPr>
        <sz val="8"/>
        <rFont val="Arial"/>
        <family val="2"/>
      </rPr>
      <t>0123-01</t>
    </r>
  </si>
  <si>
    <r>
      <rPr>
        <b/>
        <sz val="8"/>
        <rFont val="Arial"/>
        <family val="2"/>
      </rPr>
      <t>6.2.3</t>
    </r>
  </si>
  <si>
    <r>
      <rPr>
        <b/>
        <sz val="8"/>
        <rFont val="Arial"/>
        <family val="2"/>
      </rPr>
      <t>Instalacja sanitarna zewnętrzna</t>
    </r>
  </si>
  <si>
    <r>
      <rPr>
        <sz val="8"/>
        <rFont val="Arial"/>
        <family val="2"/>
      </rPr>
      <t xml:space="preserve">172 d.6.2.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</si>
  <si>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KNR-W 2-18
</t>
    </r>
    <r>
      <rPr>
        <sz val="8"/>
        <rFont val="Arial"/>
        <family val="2"/>
      </rPr>
      <t>0408-02</t>
    </r>
  </si>
  <si>
    <r>
      <rPr>
        <sz val="8"/>
        <rFont val="Arial"/>
        <family val="2"/>
      </rPr>
      <t xml:space="preserve">173 d.6.2.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</si>
  <si>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174 d.6.2.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</si>
  <si>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175 d.6.2.
</t>
    </r>
    <r>
      <rPr>
        <sz val="8"/>
        <rFont val="Arial"/>
        <family val="2"/>
      </rPr>
      <t>3</t>
    </r>
  </si>
  <si>
    <r>
      <rPr>
        <b/>
        <sz val="8"/>
        <rFont val="Arial"/>
        <family val="2"/>
      </rPr>
      <t>6.3</t>
    </r>
  </si>
  <si>
    <r>
      <rPr>
        <b/>
        <sz val="8"/>
        <rFont val="Arial"/>
        <family val="2"/>
      </rPr>
      <t>Instalacja wentylacji</t>
    </r>
  </si>
  <si>
    <r>
      <rPr>
        <b/>
        <sz val="8"/>
        <rFont val="Arial"/>
        <family val="2"/>
      </rPr>
      <t>6.3.1</t>
    </r>
  </si>
  <si>
    <r>
      <rPr>
        <b/>
        <sz val="8"/>
        <rFont val="Arial"/>
        <family val="2"/>
      </rPr>
      <t>WT-1 - wywiewny</t>
    </r>
  </si>
  <si>
    <r>
      <rPr>
        <sz val="8"/>
        <rFont val="Arial"/>
        <family val="2"/>
      </rPr>
      <t xml:space="preserve">176 d.6.3.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</si>
  <si>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0205-01</t>
    </r>
  </si>
  <si>
    <r>
      <rPr>
        <sz val="8"/>
        <rFont val="Arial"/>
        <family val="2"/>
      </rPr>
      <t xml:space="preserve">177 d.6.3.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</si>
  <si>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0114-02</t>
    </r>
  </si>
  <si>
    <r>
      <rPr>
        <sz val="8"/>
        <rFont val="Arial"/>
        <family val="2"/>
      </rPr>
      <t xml:space="preserve">178 d.6.3.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</si>
  <si>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0149-01</t>
    </r>
  </si>
  <si>
    <r>
      <rPr>
        <sz val="8"/>
        <rFont val="Arial"/>
        <family val="2"/>
      </rPr>
      <t xml:space="preserve">179 d.6.3.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</si>
  <si>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0144-01</t>
    </r>
  </si>
  <si>
    <r>
      <rPr>
        <b/>
        <sz val="8"/>
        <rFont val="Arial"/>
        <family val="2"/>
      </rPr>
      <t>6.3.2</t>
    </r>
  </si>
  <si>
    <r>
      <rPr>
        <b/>
        <sz val="8"/>
        <rFont val="Arial"/>
        <family val="2"/>
      </rPr>
      <t>WT-2 - wywiewny</t>
    </r>
  </si>
  <si>
    <r>
      <rPr>
        <sz val="8"/>
        <rFont val="Arial"/>
        <family val="2"/>
      </rPr>
      <t xml:space="preserve">180 d.6.3.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</si>
  <si>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181 d.6.3.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</si>
  <si>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182 d.6.3.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</si>
  <si>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183 d.6.3.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</si>
  <si>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6.3.3</t>
    </r>
  </si>
  <si>
    <r>
      <rPr>
        <b/>
        <sz val="8"/>
        <rFont val="Arial"/>
        <family val="2"/>
      </rPr>
      <t>WT-3 - wywiewny</t>
    </r>
  </si>
  <si>
    <r>
      <rPr>
        <sz val="8"/>
        <rFont val="Arial"/>
        <family val="2"/>
      </rPr>
      <t xml:space="preserve">184 d.6.3.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</si>
  <si>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0140-01</t>
    </r>
  </si>
  <si>
    <r>
      <rPr>
        <sz val="8"/>
        <rFont val="Arial"/>
        <family val="2"/>
      </rPr>
      <t xml:space="preserve">185 d.6.3.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</si>
  <si>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186 d.6.3.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</si>
  <si>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187 d.6.3.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</si>
  <si>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188 d.6.3.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</si>
  <si>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 2-17
</t>
    </r>
    <r>
      <rPr>
        <sz val="8"/>
        <rFont val="Arial"/>
        <family val="2"/>
      </rPr>
      <t>0119-02</t>
    </r>
  </si>
  <si>
    <r>
      <rPr>
        <sz val="8"/>
        <rFont val="Arial"/>
        <family val="2"/>
      </rPr>
      <t xml:space="preserve">189 d.6.3.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</si>
  <si>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0131-02</t>
    </r>
  </si>
  <si>
    <r>
      <rPr>
        <b/>
        <sz val="8"/>
        <rFont val="Arial"/>
        <family val="2"/>
      </rPr>
      <t>6.3.4</t>
    </r>
  </si>
  <si>
    <r>
      <rPr>
        <b/>
        <sz val="8"/>
        <rFont val="Arial"/>
        <family val="2"/>
      </rPr>
      <t>WT-4 - wywiewny</t>
    </r>
  </si>
  <si>
    <r>
      <rPr>
        <sz val="8"/>
        <rFont val="Arial"/>
        <family val="2"/>
      </rPr>
      <t xml:space="preserve">190 d.6.3.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</si>
  <si>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191 d.6.3.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</si>
  <si>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0114-03</t>
    </r>
  </si>
  <si>
    <r>
      <rPr>
        <sz val="8"/>
        <rFont val="Arial"/>
        <family val="2"/>
      </rPr>
      <t xml:space="preserve">192 d.6.3.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</si>
  <si>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193 d.6.3.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</si>
  <si>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0155-03</t>
    </r>
  </si>
  <si>
    <r>
      <rPr>
        <sz val="8"/>
        <rFont val="Arial"/>
        <family val="2"/>
      </rPr>
      <t xml:space="preserve">194 d.6.3.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</si>
  <si>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0115-04</t>
    </r>
  </si>
  <si>
    <r>
      <rPr>
        <sz val="8"/>
        <rFont val="Arial"/>
        <family val="2"/>
      </rPr>
      <t xml:space="preserve">195 d.6.3.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</si>
  <si>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 2-17
</t>
    </r>
    <r>
      <rPr>
        <sz val="8"/>
        <rFont val="Arial"/>
        <family val="2"/>
      </rPr>
      <t>0138-04</t>
    </r>
  </si>
  <si>
    <r>
      <rPr>
        <b/>
        <sz val="8"/>
        <rFont val="Arial"/>
        <family val="2"/>
      </rPr>
      <t>6.3.5</t>
    </r>
  </si>
  <si>
    <r>
      <rPr>
        <b/>
        <sz val="8"/>
        <rFont val="Arial"/>
        <family val="2"/>
      </rPr>
      <t>WT-5 - wywiewny</t>
    </r>
  </si>
  <si>
    <r>
      <rPr>
        <sz val="8"/>
        <rFont val="Arial"/>
        <family val="2"/>
      </rPr>
      <t xml:space="preserve">196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</si>
  <si>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197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</si>
  <si>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198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</si>
  <si>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199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</si>
  <si>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200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</si>
  <si>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0102-04</t>
    </r>
  </si>
  <si>
    <r>
      <rPr>
        <sz val="8"/>
        <rFont val="Arial"/>
        <family val="2"/>
      </rPr>
      <t xml:space="preserve">201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</si>
  <si>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202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</si>
  <si>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0155-02</t>
    </r>
  </si>
  <si>
    <r>
      <rPr>
        <sz val="8"/>
        <rFont val="Arial"/>
        <family val="2"/>
      </rPr>
      <t xml:space="preserve">203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</si>
  <si>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KNR 2-17
</t>
    </r>
    <r>
      <rPr>
        <sz val="8"/>
        <rFont val="Arial"/>
        <family val="2"/>
      </rPr>
      <t xml:space="preserve">0138-05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</si>
  <si>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204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</si>
  <si>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205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</si>
  <si>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0131-03</t>
    </r>
  </si>
  <si>
    <r>
      <rPr>
        <sz val="8"/>
        <rFont val="Arial"/>
        <family val="2"/>
      </rPr>
      <t xml:space="preserve">206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</si>
  <si>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0149-04</t>
    </r>
  </si>
  <si>
    <r>
      <rPr>
        <sz val="8"/>
        <rFont val="Arial"/>
        <family val="2"/>
      </rPr>
      <t xml:space="preserve">207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</si>
  <si>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0210-03</t>
    </r>
  </si>
  <si>
    <r>
      <rPr>
        <sz val="8"/>
        <rFont val="Arial"/>
        <family val="2"/>
      </rPr>
      <t xml:space="preserve">208 d.6.3.
</t>
    </r>
    <r>
      <rPr>
        <sz val="8"/>
        <rFont val="Arial"/>
        <family val="2"/>
      </rPr>
      <t>5</t>
    </r>
  </si>
  <si>
    <r>
      <rPr>
        <sz val="8"/>
        <rFont val="Arial"/>
        <family val="2"/>
      </rPr>
      <t>Przepustnica okrągła o śr. Dn200 mm</t>
    </r>
  </si>
  <si>
    <r>
      <rPr>
        <sz val="8"/>
        <rFont val="Arial"/>
        <family val="2"/>
      </rPr>
      <t>szt.</t>
    </r>
  </si>
  <si>
    <r>
      <rPr>
        <b/>
        <sz val="8"/>
        <rFont val="Arial"/>
        <family val="2"/>
      </rPr>
      <t>6.3.6</t>
    </r>
  </si>
  <si>
    <r>
      <rPr>
        <b/>
        <sz val="8"/>
        <rFont val="Arial"/>
        <family val="2"/>
      </rPr>
      <t>WT-N - nawiewny</t>
    </r>
  </si>
  <si>
    <r>
      <rPr>
        <sz val="8"/>
        <rFont val="Arial"/>
        <family val="2"/>
      </rPr>
      <t xml:space="preserve">209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</si>
  <si>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210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</si>
  <si>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0146-03</t>
    </r>
  </si>
  <si>
    <r>
      <rPr>
        <sz val="8"/>
        <rFont val="Arial"/>
        <family val="2"/>
      </rPr>
      <t xml:space="preserve">211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</si>
  <si>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0146-01</t>
    </r>
  </si>
  <si>
    <r>
      <rPr>
        <sz val="8"/>
        <rFont val="Arial"/>
        <family val="2"/>
      </rPr>
      <t xml:space="preserve">212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</si>
  <si>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0146-02</t>
    </r>
  </si>
  <si>
    <r>
      <rPr>
        <sz val="8"/>
        <rFont val="Arial"/>
        <family val="2"/>
      </rPr>
      <t xml:space="preserve">213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</si>
  <si>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214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</si>
  <si>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215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</si>
  <si>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216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</si>
  <si>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217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</si>
  <si>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218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</si>
  <si>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219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</si>
  <si>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0102-03</t>
    </r>
  </si>
  <si>
    <r>
      <rPr>
        <sz val="8"/>
        <rFont val="Arial"/>
        <family val="2"/>
      </rPr>
      <t xml:space="preserve">220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</si>
  <si>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0138-04</t>
    </r>
  </si>
  <si>
    <r>
      <rPr>
        <sz val="8"/>
        <rFont val="Arial"/>
        <family val="2"/>
      </rPr>
      <t xml:space="preserve">221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</si>
  <si>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222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</si>
  <si>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0130-04</t>
    </r>
  </si>
  <si>
    <r>
      <rPr>
        <sz val="8"/>
        <rFont val="Arial"/>
        <family val="2"/>
      </rPr>
      <t xml:space="preserve">223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</si>
  <si>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>Przepustnica prostokątna, 125x625 mm, do przewodów o obwodzie do 2000 mm</t>
    </r>
  </si>
  <si>
    <r>
      <rPr>
        <sz val="8"/>
        <rFont val="Arial"/>
        <family val="2"/>
      </rPr>
      <t xml:space="preserve">224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</si>
  <si>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0320-01</t>
    </r>
  </si>
  <si>
    <r>
      <rPr>
        <sz val="8"/>
        <rFont val="Arial"/>
        <family val="2"/>
      </rPr>
      <t xml:space="preserve">225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</si>
  <si>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>0102-05</t>
    </r>
  </si>
  <si>
    <r>
      <rPr>
        <sz val="8"/>
        <rFont val="Arial"/>
        <family val="2"/>
      </rPr>
      <t xml:space="preserve">226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</si>
  <si>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KNR-W 2-17
</t>
    </r>
    <r>
      <rPr>
        <sz val="8"/>
        <rFont val="Arial"/>
        <family val="2"/>
      </rPr>
      <t xml:space="preserve">0155-02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</si>
  <si>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 xml:space="preserve">227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</si>
  <si>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KNR 2-17
</t>
    </r>
    <r>
      <rPr>
        <sz val="8"/>
        <rFont val="Arial"/>
        <family val="2"/>
      </rPr>
      <t>0210-01</t>
    </r>
  </si>
  <si>
    <r>
      <rPr>
        <sz val="8"/>
        <rFont val="Arial"/>
        <family val="2"/>
      </rPr>
      <t xml:space="preserve">228 d.6.3.
</t>
    </r>
    <r>
      <rPr>
        <sz val="8"/>
        <rFont val="Arial"/>
        <family val="2"/>
      </rPr>
      <t>6</t>
    </r>
  </si>
  <si>
    <r>
      <rPr>
        <sz val="8"/>
        <rFont val="Arial"/>
        <family val="2"/>
      </rPr>
      <t xml:space="preserve">229 d.6.3.
</t>
    </r>
    <r>
      <rPr>
        <sz val="8"/>
        <rFont val="Arial"/>
        <family val="2"/>
      </rPr>
      <t>6</t>
    </r>
  </si>
  <si>
    <r>
      <rPr>
        <b/>
        <sz val="8"/>
        <rFont val="Arial"/>
        <family val="2"/>
      </rPr>
      <t>6.4</t>
    </r>
  </si>
  <si>
    <r>
      <rPr>
        <b/>
        <sz val="8"/>
        <rFont val="Arial"/>
        <family val="2"/>
      </rPr>
      <t>Instalacje grzewcze elektryczne</t>
    </r>
  </si>
  <si>
    <r>
      <rPr>
        <sz val="8"/>
        <rFont val="Arial"/>
        <family val="2"/>
      </rPr>
      <t>230 d.6.4</t>
    </r>
  </si>
  <si>
    <r>
      <rPr>
        <sz val="8"/>
        <rFont val="Arial"/>
        <family val="2"/>
      </rPr>
      <t xml:space="preserve">KNR 5-08
</t>
    </r>
    <r>
      <rPr>
        <sz val="8"/>
        <rFont val="Arial"/>
        <family val="2"/>
      </rPr>
      <t>0403-04</t>
    </r>
  </si>
  <si>
    <r>
      <rPr>
        <sz val="8"/>
        <rFont val="Arial"/>
        <family val="2"/>
      </rPr>
      <t>231 d.6.4</t>
    </r>
  </si>
  <si>
    <r>
      <rPr>
        <sz val="8"/>
        <rFont val="Arial"/>
        <family val="2"/>
      </rPr>
      <t>232 d.6.4</t>
    </r>
  </si>
  <si>
    <r>
      <rPr>
        <b/>
        <sz val="8"/>
        <rFont val="Arial"/>
        <family val="2"/>
      </rPr>
      <t>INSTALACJE ELEKTRYCZNE</t>
    </r>
  </si>
  <si>
    <r>
      <rPr>
        <b/>
        <sz val="8"/>
        <rFont val="Arial"/>
        <family val="2"/>
      </rPr>
      <t>7.1</t>
    </r>
  </si>
  <si>
    <r>
      <rPr>
        <b/>
        <sz val="8"/>
        <rFont val="Arial"/>
        <family val="2"/>
      </rPr>
      <t>Demontaże.</t>
    </r>
  </si>
  <si>
    <r>
      <rPr>
        <sz val="8"/>
        <rFont val="Arial"/>
        <family val="2"/>
      </rPr>
      <t>233 d.7.1</t>
    </r>
  </si>
  <si>
    <r>
      <rPr>
        <sz val="8"/>
        <rFont val="Arial"/>
        <family val="2"/>
      </rPr>
      <t>analiza indywidu- alna</t>
    </r>
  </si>
  <si>
    <r>
      <rPr>
        <sz val="8"/>
        <rFont val="Arial"/>
        <family val="2"/>
      </rPr>
      <t>234 d.7.1</t>
    </r>
  </si>
  <si>
    <r>
      <rPr>
        <b/>
        <sz val="8"/>
        <rFont val="Arial"/>
        <family val="2"/>
      </rPr>
      <t>7.2</t>
    </r>
  </si>
  <si>
    <r>
      <rPr>
        <b/>
        <sz val="8"/>
        <rFont val="Arial"/>
        <family val="2"/>
      </rPr>
      <t>Uziemienie i połączenia wyrównawcze.</t>
    </r>
  </si>
  <si>
    <r>
      <rPr>
        <sz val="8"/>
        <rFont val="Arial"/>
        <family val="2"/>
      </rPr>
      <t>235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</si>
  <si>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0605-06</t>
    </r>
  </si>
  <si>
    <r>
      <rPr>
        <sz val="8"/>
        <rFont val="Arial"/>
        <family val="2"/>
      </rPr>
      <t>236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</si>
  <si>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0602-04</t>
    </r>
  </si>
  <si>
    <r>
      <rPr>
        <sz val="8"/>
        <rFont val="Arial"/>
        <family val="2"/>
      </rPr>
      <t>237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</si>
  <si>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0611-02</t>
    </r>
  </si>
  <si>
    <r>
      <rPr>
        <sz val="8"/>
        <rFont val="Arial"/>
        <family val="2"/>
      </rPr>
      <t>238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</si>
  <si>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0405-06</t>
    </r>
  </si>
  <si>
    <r>
      <rPr>
        <sz val="8"/>
        <rFont val="Arial"/>
        <family val="2"/>
      </rPr>
      <t xml:space="preserve">Skrzynki i rozdzielnice skrzynkowe o masie do 10 kg wraz z konstrukcją moco- waną do podłoża przez przykręcenie
</t>
    </r>
    <r>
      <rPr>
        <i/>
        <sz val="8"/>
        <rFont val="Arial"/>
        <family val="2"/>
      </rPr>
      <t>skrzynka probiercza ze złaczem kontrolnym</t>
    </r>
  </si>
  <si>
    <r>
      <rPr>
        <sz val="8"/>
        <rFont val="Arial"/>
        <family val="2"/>
      </rPr>
      <t>239 d.7.2</t>
    </r>
  </si>
  <si>
    <r>
      <rPr>
        <sz val="8"/>
        <rFont val="Arial"/>
        <family val="2"/>
      </rPr>
      <t>KNNR-W 9 0607-01</t>
    </r>
  </si>
  <si>
    <r>
      <rPr>
        <sz val="8"/>
        <rFont val="Arial"/>
        <family val="2"/>
      </rPr>
      <t>240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</si>
  <si>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0103-02</t>
    </r>
  </si>
  <si>
    <r>
      <rPr>
        <sz val="8"/>
        <rFont val="Arial"/>
        <family val="2"/>
      </rPr>
      <t>241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</si>
  <si>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0201-06</t>
    </r>
  </si>
  <si>
    <r>
      <rPr>
        <sz val="8"/>
        <rFont val="Arial"/>
        <family val="2"/>
      </rPr>
      <t>242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</si>
  <si>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1204-03</t>
    </r>
  </si>
  <si>
    <r>
      <rPr>
        <sz val="8"/>
        <rFont val="Arial"/>
        <family val="2"/>
      </rPr>
      <t>243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</si>
  <si>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0601-04</t>
    </r>
  </si>
  <si>
    <r>
      <rPr>
        <sz val="8"/>
        <rFont val="Arial"/>
        <family val="2"/>
      </rPr>
      <t>244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</si>
  <si>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0601-02</t>
    </r>
  </si>
  <si>
    <r>
      <rPr>
        <sz val="8"/>
        <rFont val="Arial"/>
        <family val="2"/>
      </rPr>
      <t>245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</si>
  <si>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0609-04</t>
    </r>
  </si>
  <si>
    <r>
      <rPr>
        <sz val="8"/>
        <rFont val="Arial"/>
        <family val="2"/>
      </rPr>
      <t>246 d.7.2</t>
    </r>
  </si>
  <si>
    <r>
      <rPr>
        <sz val="8"/>
        <rFont val="Arial"/>
        <family val="2"/>
      </rPr>
      <t xml:space="preserve">KNR 5-08
</t>
    </r>
    <r>
      <rPr>
        <sz val="8"/>
        <rFont val="Arial"/>
        <family val="2"/>
      </rPr>
      <t>0618-01</t>
    </r>
  </si>
  <si>
    <r>
      <rPr>
        <sz val="8"/>
        <rFont val="Arial"/>
        <family val="2"/>
      </rPr>
      <t>247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</si>
  <si>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1304-03</t>
    </r>
  </si>
  <si>
    <r>
      <rPr>
        <sz val="8"/>
        <rFont val="Arial"/>
        <family val="2"/>
      </rPr>
      <t>248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</si>
  <si>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1304-04</t>
    </r>
  </si>
  <si>
    <r>
      <rPr>
        <sz val="8"/>
        <rFont val="Arial"/>
        <family val="2"/>
      </rPr>
      <t>249 d.7.2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</si>
  <si>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1304-01</t>
    </r>
  </si>
  <si>
    <r>
      <rPr>
        <b/>
        <sz val="8"/>
        <rFont val="Arial"/>
        <family val="2"/>
      </rPr>
      <t>7.3</t>
    </r>
  </si>
  <si>
    <r>
      <rPr>
        <b/>
        <sz val="8"/>
        <rFont val="Arial"/>
        <family val="2"/>
      </rPr>
      <t>Trasy kablowe.</t>
    </r>
  </si>
  <si>
    <r>
      <rPr>
        <sz val="8"/>
        <rFont val="Arial"/>
        <family val="2"/>
      </rPr>
      <t>250 d.7.3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</si>
  <si>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1101-02</t>
    </r>
  </si>
  <si>
    <r>
      <rPr>
        <sz val="8"/>
        <rFont val="Arial"/>
        <family val="2"/>
      </rPr>
      <t>251 d.7.3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</si>
  <si>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1105-07</t>
    </r>
  </si>
  <si>
    <r>
      <rPr>
        <sz val="8"/>
        <rFont val="Arial"/>
        <family val="2"/>
      </rPr>
      <t>252 d.7.3</t>
    </r>
  </si>
  <si>
    <r>
      <rPr>
        <sz val="8"/>
        <rFont val="Arial"/>
        <family val="2"/>
      </rPr>
      <t>253 d.7.3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</si>
  <si>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1105-10</t>
    </r>
  </si>
  <si>
    <r>
      <rPr>
        <sz val="8"/>
        <rFont val="Arial"/>
        <family val="2"/>
      </rPr>
      <t>254 d.7.3</t>
    </r>
  </si>
  <si>
    <r>
      <rPr>
        <b/>
        <sz val="8"/>
        <rFont val="Arial"/>
        <family val="2"/>
      </rPr>
      <t>7.4</t>
    </r>
  </si>
  <si>
    <r>
      <rPr>
        <b/>
        <sz val="8"/>
        <rFont val="Arial"/>
        <family val="2"/>
      </rPr>
      <t>Rozdzielnie.</t>
    </r>
  </si>
  <si>
    <r>
      <rPr>
        <sz val="8"/>
        <rFont val="Arial"/>
        <family val="2"/>
      </rPr>
      <t>255 d.7.4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</si>
  <si>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0404-01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</si>
  <si>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0406-01</t>
    </r>
  </si>
  <si>
    <r>
      <rPr>
        <sz val="8"/>
        <rFont val="Arial"/>
        <family val="2"/>
      </rPr>
      <t>257 d.7.4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</si>
  <si>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1301-02</t>
    </r>
  </si>
  <si>
    <r>
      <rPr>
        <sz val="8"/>
        <rFont val="Arial"/>
        <family val="2"/>
      </rPr>
      <t>258 d.7.4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</si>
  <si>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1301-01</t>
    </r>
  </si>
  <si>
    <r>
      <rPr>
        <sz val="8"/>
        <rFont val="Arial"/>
        <family val="2"/>
      </rPr>
      <t>259 d.7.4</t>
    </r>
  </si>
  <si>
    <r>
      <rPr>
        <sz val="8"/>
        <rFont val="Arial"/>
        <family val="2"/>
      </rPr>
      <t>KNP 18 D13 1346-08</t>
    </r>
  </si>
  <si>
    <r>
      <rPr>
        <b/>
        <sz val="8"/>
        <rFont val="Arial"/>
        <family val="2"/>
      </rPr>
      <t>7.5</t>
    </r>
  </si>
  <si>
    <r>
      <rPr>
        <b/>
        <sz val="8"/>
        <rFont val="Arial"/>
        <family val="2"/>
      </rPr>
      <t>Przewody.</t>
    </r>
  </si>
  <si>
    <r>
      <rPr>
        <sz val="8"/>
        <rFont val="Arial"/>
        <family val="2"/>
      </rPr>
      <t>260 d.7.5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</si>
  <si>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0209-01</t>
    </r>
  </si>
  <si>
    <r>
      <rPr>
        <sz val="8"/>
        <rFont val="Arial"/>
        <family val="2"/>
      </rPr>
      <t>261 d.7.5</t>
    </r>
  </si>
  <si>
    <r>
      <rPr>
        <sz val="8"/>
        <rFont val="Arial"/>
        <family val="2"/>
      </rPr>
      <t>262 d.7.5</t>
    </r>
  </si>
  <si>
    <r>
      <rPr>
        <sz val="8"/>
        <rFont val="Arial"/>
        <family val="2"/>
      </rPr>
      <t>263 d.7.5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</si>
  <si>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0209-02</t>
    </r>
  </si>
  <si>
    <r>
      <rPr>
        <sz val="8"/>
        <rFont val="Arial"/>
        <family val="2"/>
      </rPr>
      <t>264 d.7.5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</si>
  <si>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0209-03</t>
    </r>
  </si>
  <si>
    <r>
      <rPr>
        <sz val="8"/>
        <rFont val="Arial"/>
        <family val="2"/>
      </rPr>
      <t>265 d.7.5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</si>
  <si>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0203-01</t>
    </r>
  </si>
  <si>
    <r>
      <rPr>
        <sz val="8"/>
        <rFont val="Arial"/>
        <family val="2"/>
      </rPr>
      <t>266 d.7.5</t>
    </r>
  </si>
  <si>
    <r>
      <rPr>
        <sz val="8"/>
        <rFont val="Arial"/>
        <family val="2"/>
      </rPr>
      <t>267 d.7.5</t>
    </r>
  </si>
  <si>
    <r>
      <rPr>
        <sz val="8"/>
        <rFont val="Arial"/>
        <family val="2"/>
      </rPr>
      <t>268 d.7.5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</si>
  <si>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0203-02</t>
    </r>
  </si>
  <si>
    <r>
      <rPr>
        <sz val="8"/>
        <rFont val="Arial"/>
        <family val="2"/>
      </rPr>
      <t>269 d.7.5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</si>
  <si>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0203-03</t>
    </r>
  </si>
  <si>
    <r>
      <rPr>
        <b/>
        <sz val="8"/>
        <rFont val="Arial"/>
        <family val="2"/>
      </rPr>
      <t>7.6</t>
    </r>
  </si>
  <si>
    <r>
      <rPr>
        <b/>
        <sz val="8"/>
        <rFont val="Arial"/>
        <family val="2"/>
      </rPr>
      <t>Osprzęt.</t>
    </r>
  </si>
  <si>
    <r>
      <rPr>
        <sz val="8"/>
        <rFont val="Arial"/>
        <family val="2"/>
      </rPr>
      <t>270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</si>
  <si>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0304-04</t>
    </r>
  </si>
  <si>
    <r>
      <rPr>
        <sz val="8"/>
        <rFont val="Arial"/>
        <family val="2"/>
      </rPr>
      <t>271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</si>
  <si>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0301-03</t>
    </r>
  </si>
  <si>
    <r>
      <rPr>
        <sz val="8"/>
        <rFont val="Arial"/>
        <family val="2"/>
      </rPr>
      <t>272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</si>
  <si>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0307-01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</si>
  <si>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0307-02</t>
    </r>
  </si>
  <si>
    <r>
      <rPr>
        <sz val="8"/>
        <rFont val="Arial"/>
        <family val="2"/>
      </rPr>
      <t>274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</si>
  <si>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0307-03</t>
    </r>
  </si>
  <si>
    <r>
      <rPr>
        <sz val="8"/>
        <rFont val="Arial"/>
        <family val="2"/>
      </rPr>
      <t>275 d.7.6</t>
    </r>
  </si>
  <si>
    <r>
      <rPr>
        <sz val="8"/>
        <rFont val="Arial"/>
        <family val="2"/>
      </rPr>
      <t>276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</si>
  <si>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0308-04</t>
    </r>
  </si>
  <si>
    <r>
      <rPr>
        <sz val="8"/>
        <rFont val="Arial"/>
        <family val="2"/>
      </rPr>
      <t>277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</si>
  <si>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0308-05</t>
    </r>
  </si>
  <si>
    <r>
      <rPr>
        <sz val="8"/>
        <rFont val="Arial"/>
        <family val="2"/>
      </rPr>
      <t>278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</si>
  <si>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0308-06</t>
    </r>
  </si>
  <si>
    <r>
      <rPr>
        <sz val="8"/>
        <rFont val="Arial"/>
        <family val="2"/>
      </rPr>
      <t>279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</si>
  <si>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1305-01</t>
    </r>
  </si>
  <si>
    <r>
      <rPr>
        <sz val="8"/>
        <rFont val="Arial"/>
        <family val="2"/>
      </rPr>
      <t>280 d.7.6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</si>
  <si>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1305-02</t>
    </r>
  </si>
  <si>
    <r>
      <rPr>
        <b/>
        <sz val="8"/>
        <rFont val="Arial"/>
        <family val="2"/>
      </rPr>
      <t>7.7</t>
    </r>
  </si>
  <si>
    <r>
      <rPr>
        <b/>
        <sz val="8"/>
        <rFont val="Arial"/>
        <family val="2"/>
      </rPr>
      <t>Oprawy oświetleniowe.</t>
    </r>
  </si>
  <si>
    <r>
      <rPr>
        <sz val="8"/>
        <rFont val="Arial"/>
        <family val="2"/>
      </rPr>
      <t>281 d.7.7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</si>
  <si>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0502-02</t>
    </r>
  </si>
  <si>
    <r>
      <rPr>
        <sz val="8"/>
        <rFont val="Arial"/>
        <family val="2"/>
      </rPr>
      <t>282 d.7.7</t>
    </r>
  </si>
  <si>
    <r>
      <rPr>
        <sz val="8"/>
        <rFont val="Arial"/>
        <family val="2"/>
      </rPr>
      <t>283 d.7.7</t>
    </r>
  </si>
  <si>
    <r>
      <rPr>
        <sz val="8"/>
        <rFont val="Arial"/>
        <family val="2"/>
      </rPr>
      <t>284 d.7.7</t>
    </r>
  </si>
  <si>
    <r>
      <rPr>
        <sz val="8"/>
        <rFont val="Arial"/>
        <family val="2"/>
      </rPr>
      <t>285 d.7.7</t>
    </r>
  </si>
  <si>
    <r>
      <rPr>
        <sz val="8"/>
        <rFont val="Arial"/>
        <family val="2"/>
      </rPr>
      <t>286 d.7.7</t>
    </r>
  </si>
  <si>
    <r>
      <rPr>
        <sz val="8"/>
        <rFont val="Arial"/>
        <family val="2"/>
      </rPr>
      <t>287 d.7.7</t>
    </r>
  </si>
  <si>
    <r>
      <rPr>
        <sz val="8"/>
        <rFont val="Arial"/>
        <family val="2"/>
      </rPr>
      <t>288 d.7.7</t>
    </r>
  </si>
  <si>
    <r>
      <rPr>
        <sz val="8"/>
        <rFont val="Arial"/>
        <family val="2"/>
      </rPr>
      <t>289 d.7.7</t>
    </r>
  </si>
  <si>
    <r>
      <rPr>
        <sz val="8"/>
        <rFont val="Arial"/>
        <family val="2"/>
      </rPr>
      <t>290 d.7.7</t>
    </r>
  </si>
  <si>
    <r>
      <rPr>
        <sz val="8"/>
        <rFont val="Arial"/>
        <family val="2"/>
      </rPr>
      <t>291 d.7.7</t>
    </r>
  </si>
  <si>
    <r>
      <rPr>
        <sz val="8"/>
        <rFont val="Arial"/>
        <family val="2"/>
      </rPr>
      <t>KNNR-W 9 1201-01</t>
    </r>
  </si>
  <si>
    <r>
      <rPr>
        <b/>
        <sz val="8"/>
        <rFont val="Arial"/>
        <family val="2"/>
      </rPr>
      <t>WYPOSAŻENIE</t>
    </r>
  </si>
  <si>
    <r>
      <rPr>
        <b/>
        <sz val="8"/>
        <rFont val="Arial"/>
        <family val="2"/>
      </rPr>
      <t>8.1</t>
    </r>
  </si>
  <si>
    <r>
      <rPr>
        <b/>
        <sz val="8"/>
        <rFont val="Arial"/>
        <family val="2"/>
      </rPr>
      <t>Pomieszczenie 01 - dla ssaków drapieżnych</t>
    </r>
  </si>
  <si>
    <r>
      <rPr>
        <sz val="8"/>
        <rFont val="Arial"/>
        <family val="2"/>
      </rPr>
      <t>292 d.8.1</t>
    </r>
  </si>
  <si>
    <r>
      <rPr>
        <sz val="8"/>
        <rFont val="Arial"/>
        <family val="2"/>
      </rPr>
      <t xml:space="preserve">Półka dla ssaków drapieżnych wys. 100 cm, szer 40 cm dł. 60 cm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</si>
  <si>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293 d.8.1</t>
    </r>
  </si>
  <si>
    <r>
      <rPr>
        <sz val="8"/>
        <rFont val="Arial"/>
        <family val="2"/>
      </rPr>
      <t xml:space="preserve">Półka dla ssaków drapieżnych wys. 50 cm, szer 40 cm dł. 60 cm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</si>
  <si>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8.2</t>
    </r>
  </si>
  <si>
    <r>
      <rPr>
        <b/>
        <sz val="8"/>
        <rFont val="Arial"/>
        <family val="2"/>
      </rPr>
      <t>Pomieszczenie 05 - ambulatorium</t>
    </r>
  </si>
  <si>
    <r>
      <rPr>
        <sz val="8"/>
        <rFont val="Arial"/>
        <family val="2"/>
      </rPr>
      <t>294 d.8.2</t>
    </r>
  </si>
  <si>
    <r>
      <rPr>
        <sz val="8"/>
        <rFont val="Arial"/>
        <family val="2"/>
      </rPr>
      <t xml:space="preserve">M11 - Wanna weterynaryjna ze stali nierdzewnej standard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</si>
  <si>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295 d.8.2</t>
    </r>
  </si>
  <si>
    <r>
      <rPr>
        <sz val="8"/>
        <rFont val="Arial"/>
        <family val="2"/>
      </rPr>
      <t xml:space="preserve">M12 - Stół nierdzewny weterynaryjny (zabiegowy) 80x100 cm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</si>
  <si>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296 d.8.2</t>
    </r>
  </si>
  <si>
    <r>
      <rPr>
        <sz val="8"/>
        <rFont val="Arial"/>
        <family val="2"/>
      </rPr>
      <t xml:space="preserve">M13 - Stół roboczy ze stali nierdzewnej XXL standard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</si>
  <si>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297 d.8.2</t>
    </r>
  </si>
  <si>
    <r>
      <rPr>
        <sz val="8"/>
        <rFont val="Arial"/>
        <family val="2"/>
      </rPr>
      <t xml:space="preserve">M14 - Lampa zabiegowa, operacyjna, medyczna, weterynaryjna, diagnostyczna LED standard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</si>
  <si>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298 d.8.2</t>
    </r>
  </si>
  <si>
    <r>
      <rPr>
        <sz val="8"/>
        <rFont val="Arial"/>
        <family val="2"/>
      </rPr>
      <t xml:space="preserve">M15 - Zlew dwukomorowy ze stali nierdzewnej standard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</si>
  <si>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299 d.8.2</t>
    </r>
  </si>
  <si>
    <r>
      <rPr>
        <sz val="8"/>
        <rFont val="Arial"/>
        <family val="2"/>
      </rPr>
      <t xml:space="preserve">M16 - Szafa weterynaryjna standard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</si>
  <si>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300 d.8.2</t>
    </r>
  </si>
  <si>
    <r>
      <rPr>
        <sz val="8"/>
        <rFont val="Arial"/>
        <family val="2"/>
      </rPr>
      <t xml:space="preserve">M17 - Stół roboczy ze stali nierdzewnej na kółkach standard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</si>
  <si>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8.3</t>
    </r>
  </si>
  <si>
    <r>
      <rPr>
        <b/>
        <sz val="8"/>
        <rFont val="Arial"/>
        <family val="2"/>
      </rPr>
      <t>Pomieszczenie 010 - socjalne</t>
    </r>
  </si>
  <si>
    <r>
      <rPr>
        <sz val="8"/>
        <rFont val="Arial"/>
        <family val="2"/>
      </rPr>
      <t>301 d.8.3</t>
    </r>
  </si>
  <si>
    <r>
      <rPr>
        <sz val="8"/>
        <rFont val="Arial"/>
        <family val="2"/>
      </rPr>
      <t xml:space="preserve">M3 - Pralka min 8 kg wsadu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</si>
  <si>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302 d.8.3</t>
    </r>
  </si>
  <si>
    <r>
      <rPr>
        <sz val="8"/>
        <rFont val="Arial"/>
        <family val="2"/>
      </rPr>
      <t xml:space="preserve">M4 - Zlew dwukomorowy do kuchni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</si>
  <si>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303 d.8.3</t>
    </r>
  </si>
  <si>
    <r>
      <rPr>
        <sz val="8"/>
        <rFont val="Arial"/>
        <family val="2"/>
      </rPr>
      <t xml:space="preserve">M5 - Lodówka z zamrażarką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</si>
  <si>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304 d.8.3</t>
    </r>
  </si>
  <si>
    <r>
      <rPr>
        <sz val="8"/>
        <rFont val="Arial"/>
        <family val="2"/>
      </rPr>
      <t xml:space="preserve">M10 - Sofa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</si>
  <si>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305 d.8.3</t>
    </r>
  </si>
  <si>
    <r>
      <rPr>
        <sz val="8"/>
        <rFont val="Arial"/>
        <family val="2"/>
      </rPr>
      <t xml:space="preserve">M17 - Kuchenka elektryczna/gazowa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</si>
  <si>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306 d.8.3</t>
    </r>
  </si>
  <si>
    <r>
      <rPr>
        <sz val="8"/>
        <rFont val="Arial"/>
        <family val="2"/>
      </rPr>
      <t xml:space="preserve">M9 - Szafa stojąca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</si>
  <si>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>307 d.8.3</t>
    </r>
  </si>
  <si>
    <r>
      <rPr>
        <sz val="8"/>
        <rFont val="Arial"/>
        <family val="2"/>
      </rPr>
      <t xml:space="preserve">M19 - Szafka stojąca 30x60x90 cm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</si>
  <si>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>308 d.8.3</t>
    </r>
  </si>
  <si>
    <r>
      <rPr>
        <sz val="8"/>
        <rFont val="Arial"/>
        <family val="2"/>
      </rPr>
      <t xml:space="preserve">M20 - Szafka narożna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</si>
  <si>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>309 d.8.3</t>
    </r>
  </si>
  <si>
    <r>
      <rPr>
        <sz val="8"/>
        <rFont val="Arial"/>
        <family val="2"/>
      </rPr>
      <t xml:space="preserve">M21 - Stół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</si>
  <si>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>310 d.8.3</t>
    </r>
  </si>
  <si>
    <r>
      <rPr>
        <sz val="8"/>
        <rFont val="Arial"/>
        <family val="2"/>
      </rPr>
      <t xml:space="preserve">M22 - Krzesło
</t>
    </r>
    <r>
      <rPr>
        <sz val="8"/>
        <rFont val="Arial"/>
        <family val="2"/>
      </rPr>
      <t>2</t>
    </r>
  </si>
  <si>
    <r>
      <rPr>
        <b/>
        <sz val="8"/>
        <rFont val="Arial"/>
        <family val="2"/>
      </rPr>
      <t>8.5</t>
    </r>
  </si>
  <si>
    <r>
      <rPr>
        <b/>
        <sz val="8"/>
        <rFont val="Arial"/>
        <family val="2"/>
      </rPr>
      <t>Korytarz obok wejścia do ambulatorium</t>
    </r>
  </si>
  <si>
    <r>
      <rPr>
        <sz val="8"/>
        <rFont val="Arial"/>
        <family val="2"/>
      </rPr>
      <t>311 d.8.5</t>
    </r>
  </si>
  <si>
    <r>
      <rPr>
        <sz val="8"/>
        <rFont val="Arial"/>
        <family val="2"/>
      </rPr>
      <t xml:space="preserve">M18 - Waga weterynaryjna - waga przenośna do 150 kg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</si>
  <si>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ZAGOSPODAROWANIE TERENU</t>
    </r>
  </si>
  <si>
    <r>
      <rPr>
        <b/>
        <sz val="8"/>
        <rFont val="Arial"/>
        <family val="2"/>
      </rPr>
      <t>9.1</t>
    </r>
  </si>
  <si>
    <r>
      <rPr>
        <b/>
        <sz val="8"/>
        <rFont val="Arial"/>
        <family val="2"/>
      </rPr>
      <t>Przebudowa istniejących schodów zewnętrznych - szer 4,0 m; ilość stopni 25 szt</t>
    </r>
  </si>
  <si>
    <r>
      <rPr>
        <sz val="8"/>
        <rFont val="Arial"/>
        <family val="2"/>
      </rPr>
      <t>312 d.9.1</t>
    </r>
  </si>
  <si>
    <r>
      <rPr>
        <sz val="8"/>
        <rFont val="Arial"/>
        <family val="2"/>
      </rPr>
      <t>313 d.9.1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</si>
  <si>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1101-01</t>
    </r>
  </si>
  <si>
    <r>
      <rPr>
        <sz val="8"/>
        <rFont val="Arial"/>
        <family val="2"/>
      </rPr>
      <t>314 d.9.1</t>
    </r>
  </si>
  <si>
    <r>
      <rPr>
        <sz val="8"/>
        <rFont val="Arial"/>
        <family val="2"/>
      </rPr>
      <t xml:space="preserve">KNR 2-23
</t>
    </r>
    <r>
      <rPr>
        <sz val="8"/>
        <rFont val="Arial"/>
        <family val="2"/>
      </rPr>
      <t>0501-03</t>
    </r>
  </si>
  <si>
    <r>
      <rPr>
        <b/>
        <sz val="8"/>
        <rFont val="Arial"/>
        <family val="2"/>
      </rPr>
      <t>9.2</t>
    </r>
  </si>
  <si>
    <r>
      <rPr>
        <b/>
        <sz val="8"/>
        <rFont val="Arial"/>
        <family val="2"/>
      </rPr>
      <t>Budowa - chodnika - utwardzonego dojścia na istniejący taras ziemny</t>
    </r>
  </si>
  <si>
    <r>
      <rPr>
        <b/>
        <sz val="8"/>
        <rFont val="Arial"/>
        <family val="2"/>
      </rPr>
      <t>9.2.1</t>
    </r>
  </si>
  <si>
    <r>
      <rPr>
        <sz val="8"/>
        <rFont val="Arial"/>
        <family val="2"/>
      </rPr>
      <t xml:space="preserve">315 d.9.2.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</si>
  <si>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0121-02</t>
    </r>
  </si>
  <si>
    <r>
      <rPr>
        <sz val="8"/>
        <rFont val="Arial"/>
        <family val="2"/>
      </rPr>
      <t xml:space="preserve">316 d.9.2.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</si>
  <si>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0101-01</t>
    </r>
  </si>
  <si>
    <r>
      <rPr>
        <sz val="8"/>
        <rFont val="Arial"/>
        <family val="2"/>
      </rPr>
      <t xml:space="preserve">317 d.9.2.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</si>
  <si>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0101-02</t>
    </r>
  </si>
  <si>
    <r>
      <rPr>
        <sz val="8"/>
        <rFont val="Arial"/>
        <family val="2"/>
      </rPr>
      <t xml:space="preserve">318 d.9.2.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</si>
  <si>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0229-02</t>
    </r>
  </si>
  <si>
    <r>
      <rPr>
        <sz val="8"/>
        <rFont val="Arial"/>
        <family val="2"/>
      </rPr>
      <t>Przemieszczenie spycharkami mas ziemnych na odległość do 10 m w gruncie kat. III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</si>
  <si>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3</t>
    </r>
  </si>
  <si>
    <r>
      <rPr>
        <b/>
        <sz val="8"/>
        <rFont val="Arial"/>
        <family val="2"/>
      </rPr>
      <t>9.2.2</t>
    </r>
  </si>
  <si>
    <r>
      <rPr>
        <b/>
        <sz val="8"/>
        <rFont val="Arial"/>
        <family val="2"/>
      </rPr>
      <t>Podbudowy</t>
    </r>
  </si>
  <si>
    <r>
      <rPr>
        <sz val="8"/>
        <rFont val="Arial"/>
        <family val="2"/>
      </rPr>
      <t xml:space="preserve">319 d.9.2.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</si>
  <si>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0114-01</t>
    </r>
  </si>
  <si>
    <r>
      <rPr>
        <sz val="8"/>
        <rFont val="Arial"/>
        <family val="2"/>
      </rPr>
      <t xml:space="preserve">320 d.9.2.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</si>
  <si>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0105-05</t>
    </r>
  </si>
  <si>
    <r>
      <rPr>
        <sz val="8"/>
        <rFont val="Arial"/>
        <family val="2"/>
      </rPr>
      <t xml:space="preserve">321 d.9.2.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</si>
  <si>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0105-06</t>
    </r>
  </si>
  <si>
    <r>
      <rPr>
        <b/>
        <sz val="8"/>
        <rFont val="Arial"/>
        <family val="2"/>
      </rPr>
      <t>9.2.3</t>
    </r>
  </si>
  <si>
    <r>
      <rPr>
        <b/>
        <sz val="8"/>
        <rFont val="Arial"/>
        <family val="2"/>
      </rPr>
      <t>Nawierzchnia</t>
    </r>
  </si>
  <si>
    <r>
      <rPr>
        <sz val="8"/>
        <rFont val="Arial"/>
        <family val="2"/>
      </rPr>
      <t xml:space="preserve">322 d.9.2.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</si>
  <si>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0407-04</t>
    </r>
  </si>
  <si>
    <r>
      <rPr>
        <sz val="8"/>
        <rFont val="Arial"/>
        <family val="2"/>
      </rPr>
      <t xml:space="preserve">323 d.9.2.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</si>
  <si>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NNRNKB 231 0511-
</t>
    </r>
    <r>
      <rPr>
        <sz val="8"/>
        <rFont val="Arial"/>
        <family val="2"/>
      </rPr>
      <t>03</t>
    </r>
  </si>
  <si>
    <r>
      <rPr>
        <b/>
        <sz val="8"/>
        <rFont val="Arial"/>
        <family val="2"/>
      </rPr>
      <t>9.3</t>
    </r>
  </si>
  <si>
    <r>
      <rPr>
        <b/>
        <sz val="8"/>
        <rFont val="Arial"/>
        <family val="2"/>
      </rPr>
      <t>Przebudowa układu dróg wewnętrznych</t>
    </r>
  </si>
  <si>
    <r>
      <rPr>
        <b/>
        <sz val="8"/>
        <rFont val="Arial"/>
        <family val="2"/>
      </rPr>
      <t>9.3.1</t>
    </r>
  </si>
  <si>
    <r>
      <rPr>
        <sz val="8"/>
        <rFont val="Arial"/>
        <family val="2"/>
      </rPr>
      <t xml:space="preserve">324 d.9.3.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</si>
  <si>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325 d.9.3.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</si>
  <si>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326 d.9.3.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</si>
  <si>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327 d.9.3.
</t>
    </r>
    <r>
      <rPr>
        <sz val="8"/>
        <rFont val="Arial"/>
        <family val="2"/>
      </rPr>
      <t>1</t>
    </r>
  </si>
  <si>
    <r>
      <rPr>
        <b/>
        <sz val="8"/>
        <rFont val="Arial"/>
        <family val="2"/>
      </rPr>
      <t>9.3.2</t>
    </r>
  </si>
  <si>
    <r>
      <rPr>
        <sz val="8"/>
        <rFont val="Arial"/>
        <family val="2"/>
      </rPr>
      <t xml:space="preserve">328 d.9.3.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</si>
  <si>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329 d.9.3.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</si>
  <si>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0115-07</t>
    </r>
  </si>
  <si>
    <r>
      <rPr>
        <sz val="8"/>
        <rFont val="Arial"/>
        <family val="2"/>
      </rPr>
      <t xml:space="preserve">330 d.9.3.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</si>
  <si>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0115-08</t>
    </r>
  </si>
  <si>
    <r>
      <rPr>
        <sz val="8"/>
        <rFont val="Arial"/>
        <family val="2"/>
      </rPr>
      <t xml:space="preserve">331 d.9.3.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</si>
  <si>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332 d.9.3.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</si>
  <si>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0114-03</t>
    </r>
  </si>
  <si>
    <r>
      <rPr>
        <sz val="8"/>
        <rFont val="Arial"/>
        <family val="2"/>
      </rPr>
      <t xml:space="preserve">333 d.9.3.
</t>
    </r>
    <r>
      <rPr>
        <sz val="8"/>
        <rFont val="Arial"/>
        <family val="2"/>
      </rPr>
      <t>2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</si>
  <si>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0114-04</t>
    </r>
  </si>
  <si>
    <r>
      <rPr>
        <b/>
        <sz val="8"/>
        <rFont val="Arial"/>
        <family val="2"/>
      </rPr>
      <t>9.3.3</t>
    </r>
  </si>
  <si>
    <r>
      <rPr>
        <b/>
        <sz val="8"/>
        <rFont val="Arial"/>
        <family val="2"/>
      </rPr>
      <t>Krawężniki</t>
    </r>
  </si>
  <si>
    <r>
      <rPr>
        <sz val="8"/>
        <rFont val="Arial"/>
        <family val="2"/>
      </rPr>
      <t xml:space="preserve">334 d.9.3.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</si>
  <si>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0401-02</t>
    </r>
  </si>
  <si>
    <r>
      <rPr>
        <sz val="8"/>
        <rFont val="Arial"/>
        <family val="2"/>
      </rPr>
      <t xml:space="preserve">335 d.9.3.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</si>
  <si>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0402-03</t>
    </r>
  </si>
  <si>
    <r>
      <rPr>
        <sz val="8"/>
        <rFont val="Arial"/>
        <family val="2"/>
      </rPr>
      <t xml:space="preserve">336 d.9.3.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</si>
  <si>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0403-03</t>
    </r>
  </si>
  <si>
    <r>
      <rPr>
        <b/>
        <sz val="8"/>
        <rFont val="Arial"/>
        <family val="2"/>
      </rPr>
      <t>9.3.4</t>
    </r>
  </si>
  <si>
    <r>
      <rPr>
        <b/>
        <sz val="8"/>
        <rFont val="Arial"/>
        <family val="2"/>
      </rPr>
      <t>Nawierzchnia dróg</t>
    </r>
  </si>
  <si>
    <r>
      <rPr>
        <sz val="8"/>
        <rFont val="Arial"/>
        <family val="2"/>
      </rPr>
      <t xml:space="preserve">337 d.9.3.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</si>
  <si>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0313-01</t>
    </r>
  </si>
  <si>
    <r>
      <rPr>
        <sz val="8"/>
        <rFont val="Arial"/>
        <family val="2"/>
      </rPr>
      <t xml:space="preserve">338 d.9.3.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</si>
  <si>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0313-06</t>
    </r>
  </si>
  <si>
    <r>
      <rPr>
        <sz val="8"/>
        <rFont val="Arial"/>
        <family val="2"/>
      </rPr>
      <t xml:space="preserve">339 d.9.3.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</si>
  <si>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0314-01</t>
    </r>
  </si>
  <si>
    <r>
      <rPr>
        <sz val="8"/>
        <rFont val="Arial"/>
        <family val="2"/>
      </rPr>
      <t xml:space="preserve">340 d.9.3.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</si>
  <si>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KNR 2-31
</t>
    </r>
    <r>
      <rPr>
        <sz val="8"/>
        <rFont val="Arial"/>
        <family val="2"/>
      </rPr>
      <t>0314-06</t>
    </r>
  </si>
  <si>
    <r>
      <rPr>
        <b/>
        <sz val="8"/>
        <rFont val="Arial"/>
        <family val="2"/>
      </rPr>
      <t>9.4</t>
    </r>
  </si>
  <si>
    <r>
      <rPr>
        <b/>
        <sz val="8"/>
        <rFont val="Arial"/>
        <family val="2"/>
      </rPr>
      <t>Wydzielenie ogrodzeniem przedwybiegów i wybiegów dla zwierząt oraz części dostępnej dla zwiedzających</t>
    </r>
  </si>
  <si>
    <r>
      <rPr>
        <sz val="8"/>
        <rFont val="Arial"/>
        <family val="2"/>
      </rPr>
      <t>341 d.9.4</t>
    </r>
  </si>
  <si>
    <r>
      <rPr>
        <sz val="8"/>
        <rFont val="Arial"/>
        <family val="2"/>
      </rPr>
      <t xml:space="preserve">KNR 2-02
</t>
    </r>
    <r>
      <rPr>
        <sz val="8"/>
        <rFont val="Arial"/>
        <family val="2"/>
      </rPr>
      <t>1209-01</t>
    </r>
  </si>
  <si>
    <t>NAZWA INWESTYCJI     :      Rozbiórka i budowa budynku inwentarskiego z zagospodarowaniem terenu dla zadania inwestycyjnego p.n. "PRZEDSZKOLE DLA ZWIERZĄT"
ADRES INWESTYCJI      :      Poznań. Jedn. ewid. 306401_4, Obręb Komandoria 3, Arkusz 16, Działka  nr ewid. 29/2 INWESTOR                      :      Miasto Poznań, Ogród Zoologiczny
ADRES INWESTORA      :      61-063 Poznań, ul. Kaprala Wojtka 3</t>
  </si>
  <si>
    <t>15 d.2.3</t>
  </si>
  <si>
    <t>27 d.2.6.
1</t>
  </si>
  <si>
    <t>85 d.4.6.
2</t>
  </si>
  <si>
    <t>123 d.6.1</t>
  </si>
  <si>
    <t>137 d.6.1</t>
  </si>
  <si>
    <t>256 d.7.4</t>
  </si>
  <si>
    <t>273 d.7.6</t>
  </si>
  <si>
    <t xml:space="preserve">Wartość </t>
  </si>
  <si>
    <t>Cena jednostkowa</t>
  </si>
  <si>
    <t>Zamawiający zastrzega, że w poniższym przedmiarze, stanowiącym również kosztorys ofertowy Wykonawca powinien ująć w cenie oferty koszty wszelkich czynności związanych z realizacją przedmiotu zamówienia, określone w SIWZ wraz z załącznikami, a także koszty wszelkich innych czynności pominiętych lub nie ujętych wprost w SIWZ lub załącznikach do niej, ale niezbędnych do prawidłowego wykonania przedmiotu zamówienia pod względem całkowitej zgodności ze sztuką budowlaną, w tym też wszelkie koszty bezpośrednie i pośrednie, zysk Wykonawcy oraz wszystkie wymagane przepisami opłaty i podatki i inne należności płatne przez Wykonawcę. Pominięcie w przedmiarze 
Cenę (wartość) należy liczyć jako iloczyn ilości i ceny jednostkowej z dokładnością do dwóch miejsc po przecinku (zaokrąglenie matematyczne).</t>
  </si>
  <si>
    <r>
      <rPr>
        <sz val="6"/>
        <rFont val="Arial"/>
        <family val="2"/>
      </rPr>
      <t xml:space="preserve">
</t>
    </r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3</t>
    </r>
  </si>
  <si>
    <t>Wymiana gruntu do głebokości 1,00 m</t>
  </si>
  <si>
    <t>Płyta fundamentowa</t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</si>
  <si>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 xml:space="preserve">3
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</si>
  <si>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 xml:space="preserve">2
</t>
    </r>
  </si>
  <si>
    <t xml:space="preserve">t
</t>
  </si>
  <si>
    <t>14 d.2.2</t>
  </si>
  <si>
    <t>kalk własna</t>
  </si>
  <si>
    <t>kpl</t>
  </si>
  <si>
    <t xml:space="preserve">kpl
</t>
  </si>
  <si>
    <t>Wykonanie drenażu opaskowego w raz z puszkami rozsączającymi</t>
  </si>
  <si>
    <t xml:space="preserve">14a </t>
  </si>
  <si>
    <t xml:space="preserve">14b </t>
  </si>
  <si>
    <t>Wykonanie studni rozsączających podłączonych do rur spustowych</t>
  </si>
  <si>
    <t>t</t>
  </si>
  <si>
    <t xml:space="preserve">
t</t>
  </si>
  <si>
    <t xml:space="preserve">Słupy żelbetowe, prostokątne o wysokości do 4 m; stosunek deskowanego ob- wodu do przekroju do 20 - z zastosowaniem pompy do betonu </t>
  </si>
  <si>
    <t xml:space="preserve">Rozbiórka budynku wraz z rozbiórką części podziemnych będących w kolizji i fundamentami nowego budynku, ogrodzeń i podbudowy nawierzchni utwardzonych, a także nawierzchni zewnętrznych, zbiornika bezodpływowego i schodów terenowych
</t>
  </si>
  <si>
    <t xml:space="preserve">Wywiezienie gruzu z terenu rozbiórki przy mechanicznym załadowaniu i wyłado- waniu samochodem samowyładowczym na odległość 15 km
</t>
  </si>
  <si>
    <t xml:space="preserve">Utylizacja gruzu w miejscu składowania - gruz budowlany
</t>
  </si>
  <si>
    <t xml:space="preserve">Roboty ziemne wykonywane koparkami podsiębiernymi o pojemności łyżki 0.40 m3 w gruncie kat. III z transportem urobku samochodami samowyładowczymi na odległość do 1 km
</t>
  </si>
  <si>
    <t xml:space="preserve">Wykopy oraz przekopy wykonywane koparkami przedsiębiernymi 0.40 m3 na od- kład w gruncie kat. I-II
</t>
  </si>
  <si>
    <t xml:space="preserve">Roboty ziemne wykonywane koparkami podsiębiernymi o poj. łyżki 1.20 m3 w gruncie kat. III z transportem urobku samochodami samowyładowczymi na od- ległość do 1 km - dowóz podsypki piaskowo-żwirowej dla wymiany gruntu
</t>
  </si>
  <si>
    <t xml:space="preserve">Nakłady uzupełniające za każde dalsze rozpoczęte 0.5 km transportu ponad 1 km samochodami samowyładowczymi po drogach utwardzonych ziemi kat. I-II Krotność = 18 (dowóz z odległości 10 km)
</t>
  </si>
  <si>
    <t xml:space="preserve">Zasypywanie wykopów spycharkami z przemieszczeniem gruntu na odległość do 10 m w gruncie kat. I-III
</t>
  </si>
  <si>
    <t xml:space="preserve">Zagęszczenie nasypów ubijakami mechanicznymi; grunty sypkie kat. I-III
</t>
  </si>
  <si>
    <t xml:space="preserve">Płyty fundamentowe żelbetowe - z zastosowaniem pompy do betonu
</t>
  </si>
  <si>
    <t>KNR 2-02
0208-05
słup SO.1 18x30 cm 2 szt
słup SO.2 18x38 cm 1 szt
słup SO.3 18x25-43
cm 1 szt</t>
  </si>
  <si>
    <t xml:space="preserve">Przygotowanie i montaż zbrojenia elementów budynków i budowli - pręty żebro- wane o śr. 8 mm
</t>
  </si>
  <si>
    <t xml:space="preserve">Przygotowanie i montaż zbrojenia elementów budynków i budowli - pręty żebro- wane o śr. 12 mm
</t>
  </si>
  <si>
    <t xml:space="preserve">Przygotowanie i montaż zbrojenia elementów budynków i budowli - pręty żebro- wane o śr. 16 mm
</t>
  </si>
  <si>
    <t xml:space="preserve">Żelbetowe płyty stropowe, grubości 20 cm płaskie - z zastosowaniem pompy do betonu
</t>
  </si>
  <si>
    <r>
      <rPr>
        <sz val="6"/>
        <rFont val="Arial"/>
        <family val="2"/>
      </rPr>
      <t xml:space="preserve">
</t>
    </r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2</t>
    </r>
  </si>
  <si>
    <t xml:space="preserve">Przygotowanie i montaż zbrojenia elementów budynków i budowli - pręty żebro- wane o śr. 16-28 mm
</t>
  </si>
  <si>
    <t xml:space="preserve">Przygotowanie i montaż zbrojenia elementów budynków i budowli - pręty żebro- wane o śr. 12  mm
</t>
  </si>
  <si>
    <t xml:space="preserve">Przygotowanie i montaż zbrojenia elementów budynków i budowli - pręty żebro- wane o śr. 10 mm
</t>
  </si>
  <si>
    <t xml:space="preserve">Przygotowanie i montaż zbrojenia elementów budynków i budowli - pręty żebro- wane o śr. 12 mm - płyta fundamentowa
</t>
  </si>
  <si>
    <t xml:space="preserve">Ściany budynków jednokondygnacyjnych o wysokości do 4.5 m grubości 24 cm z bloczków betonu komórkowego długości 49 cm
</t>
  </si>
  <si>
    <t xml:space="preserve">B.01 - Belki i podciągi żelbetowe; stosunek deskowanego obwodu do przekroju do 10
</t>
  </si>
  <si>
    <t xml:space="preserve">B.02 - Belki i podciągi żelbetowe; stosunek deskowanego obwodu do przekroju do 12
</t>
  </si>
  <si>
    <t xml:space="preserve">N0.1 - Belki i podciągi żelbetowe; stosunek deskowanego obwodu do przekroju ponad 16
</t>
  </si>
  <si>
    <t xml:space="preserve">N0.2 - Belki i podciągi żelbetowe; stosunek deskowanego obwodu do przekroju ponad 16
</t>
  </si>
  <si>
    <t xml:space="preserve">N0.3 - Belki i podciągi żelbetowe; stosunek deskowanego obwodu do przekroju ponad 16
</t>
  </si>
  <si>
    <t xml:space="preserve">N0.4 - Belki i podciągi żelbetowe; stosunek deskowanego obwodu do przekroju ponad 16
</t>
  </si>
  <si>
    <t xml:space="preserve">N0.5 - Belki i podciągi żelbetowe; stosunek deskowanego obwodu do przekroju do 16
</t>
  </si>
  <si>
    <t>Att0.1 - Belki i podciągi żelbetowe; stosunek deskowanego obwodu do przekroju do 12</t>
  </si>
  <si>
    <t xml:space="preserve">Ściany budynków jednokondygnacyjnych o wysokości do 4.5 m grubości 18 cm z bloczków betonu komórkowego długości 49 cm
</t>
  </si>
  <si>
    <t xml:space="preserve">Przygotowanie i montaż zbrojenia elementów budynków i budowli - pręty żebro- wane o śr. 20 mm
</t>
  </si>
  <si>
    <t xml:space="preserve">Ławy fundamentowe prostokątne żelbetowe, szerokości ponad 1,3 m
</t>
  </si>
  <si>
    <t xml:space="preserve">Ławy fundamentowe  - przygotowanie i montaż zbrojenia elementów budynków i budowli - pręty żebrowane o śr. 12 mm
</t>
  </si>
  <si>
    <t xml:space="preserve">Ściany żelbetowe proste grubości 12 cm wysokości do 6 m
</t>
  </si>
  <si>
    <t xml:space="preserve">Ściany żelbetowe - dodatek za każdy 1 cm różnicy grubości ścian Krotność = 6 (grubość 18 cm)
</t>
  </si>
  <si>
    <t xml:space="preserve">Ściany - przygotowanie i montaż zbrojenia elementów budynków i budowli - pręty żebrowane o śr. 12 mm
</t>
  </si>
  <si>
    <t xml:space="preserve">Ocieplenie stropu z płyt polistyrenu ekstrudowanego xps gr 10 cm na zakładkę o paramnetrach: lambda ni mniej niż 0,032W/mK, naprężenia ściskające przy 10% odkształceniu względnym: więcej niż 700kPa,      nasiąkliwość wodą przy długotr- wałym zanurzeniu nie mnie niż 0,5%, odporność na cykle zamrażania i rozmra- żania mniej niż 1,0 %, dwie warstwy na zakładkę
</t>
  </si>
  <si>
    <t>Tynki wewnętrzne</t>
  </si>
  <si>
    <t xml:space="preserve">Krycie dachów membraną dachową EPDM
</t>
  </si>
  <si>
    <t xml:space="preserve">Tynki wewnętrzne zwykłe kat. III wykonywane ręcznie na ścianach i słupach
</t>
  </si>
  <si>
    <t xml:space="preserve">KNR-W 2-02
0803-03
</t>
  </si>
  <si>
    <t xml:space="preserve">Izolacje z folii polietylenowej szerokiej poziome podposadzkowe ułożona dwu- krotnie
</t>
  </si>
  <si>
    <t xml:space="preserve">KNR 2-02
0607-01
</t>
  </si>
  <si>
    <t xml:space="preserve">Izolacje cieplne i przeciwdźwiękowe z płyt styropianowych poziome na wierzchu konstrukcji na lepiku - płyty xps spadkowe pokryte papą gr 0-12 cm 
</t>
  </si>
  <si>
    <t xml:space="preserve">Posadzki betonowe przemysłowa, zbrojone i zatarte na gładko grubości 25 mm a następnie miotełkowane/szczotkowane w celu uzyskania struktury antypoślizgo- wej. Beton C30/37 (Dodatek za szczotkowanie R=1,20)
</t>
  </si>
  <si>
    <t>Ślusarka stalowa i aluminiowa</t>
  </si>
  <si>
    <t xml:space="preserve">Posadzki betonowe przemysłowe, zbrojone i zatarte na gładko grubości 25 mm a następnie miotełkowane/szczotkowane w celu uzyskania struktury antypoślizgo- wej. Beton C30/37 - zmiana grubości posadzki o 10 mm (Dodatek za szczotko- wanie R=1,20)
</t>
  </si>
  <si>
    <t>KNR-W 2-02
1116-03
analogia</t>
  </si>
  <si>
    <t xml:space="preserve">Posadzki betonowe przemysłowe - dopłata za zbrojenie siatką stalową
</t>
  </si>
  <si>
    <t xml:space="preserve">KNR-W 2-02
1116-07
analogia </t>
  </si>
  <si>
    <t xml:space="preserve">KNR AT- 41 0502-
01
analogia </t>
  </si>
  <si>
    <t xml:space="preserve">Zabezpieczenie posadzki impregnatami krzemianowymi w celu wzmocnienie struktury posadzki betonowej,  podwyższenie odporności posadzki na ścieranie, zwiększenie hydrofobowości oraz zmniejszenie adsorpcji substancji oleistych)
</t>
  </si>
  <si>
    <t>Posadzki z płytek gresowych</t>
  </si>
  <si>
    <t>58 a</t>
  </si>
  <si>
    <t>58 b</t>
  </si>
  <si>
    <t>Izolacja obwodowa z pianki PE</t>
  </si>
  <si>
    <t>Wypełnienie nacięć dylatacyjnych i dylatacji obwodowych masą plastyczną</t>
  </si>
  <si>
    <t xml:space="preserve">kpl.
</t>
  </si>
  <si>
    <t xml:space="preserve">KNR-W 2-02
1116-02
analogia </t>
  </si>
  <si>
    <t xml:space="preserve">KNR-W 2-02
1116-03
analogia </t>
  </si>
  <si>
    <t xml:space="preserve">Posadzki betonowe przemysłowa, zbrojone i zatarte na gładko grubości 25 mm
</t>
  </si>
  <si>
    <t xml:space="preserve">Posadzki betonowe przemysłowe, zbrojone i zatarte na gładko grubości 25 mm ) Krotność = 2,5 (łaczna grubość 50 mm)
</t>
  </si>
  <si>
    <t xml:space="preserve">NNRNKB 202 1134-
01
</t>
  </si>
  <si>
    <t xml:space="preserve">Posadzki płytkowe z gresu porcelanowego; płytki 40x40 cm układane na klej me- todą kombinowaną Układanie w "karo". płytka o wymiarze 40x40 cm. - gres por- celanowy   barwiony w masie, kolor antracytowy, powierzchnia naturalna, płytka imitująca kamień granitowy,  płytka antypoślizgowa R 10   (norma DIN 51  130), nasiąkliwość poniżej 0,1%,  wytrzymałość na zginanie 45 N/mm2,  siła łamiąca 2500 N,
</t>
  </si>
  <si>
    <t xml:space="preserve">KNR 2-02
1118-11
z.sz. 5.7. d
</t>
  </si>
  <si>
    <t xml:space="preserve">szt.
</t>
  </si>
  <si>
    <t xml:space="preserve">m
</t>
  </si>
  <si>
    <t>szt.</t>
  </si>
  <si>
    <t xml:space="preserve">
prób.</t>
  </si>
  <si>
    <t xml:space="preserve">pom
</t>
  </si>
  <si>
    <t xml:space="preserve">szt. przejsc
</t>
  </si>
  <si>
    <t xml:space="preserve">prob.
</t>
  </si>
  <si>
    <t>m</t>
  </si>
  <si>
    <t xml:space="preserve">podej.
</t>
  </si>
  <si>
    <t xml:space="preserve">
prob.</t>
  </si>
  <si>
    <t xml:space="preserve">DW1 - Drzwi jednoskrzydłowe, stalowe pełne 90x200 z wizjerem 10 cm. Oscież- nica stalowa, kątowa z uszczelką. Skrzydło stalowe gr ok. 62 mm obustronnie obłożone dwoma warstwami balchy ocynk gr 0,75 mm, malowane proszkowo, ko- lor RAL 7016
</t>
  </si>
  <si>
    <t xml:space="preserve">DW1a - Drzwi jednoskrzydlowe, stalowe pełne 90x200 z wizjerem 10 cm. Oscież- nica stalowa, kątowa z uszczelką. Skrzydło stalowe gr ok. 62 mm obustronnie obłożone dwoma warstwami balchy ocynk gr 0,75 mm, malowane proszkowo, ko- lor RAL 7016. Wyposażone dodatkowo w szyber 32x51 cm blokowany w pozycji otwartej i zamkniętej.
</t>
  </si>
  <si>
    <t xml:space="preserve">DW2 - Drzwi jednoskrzydłowe, stalowe pełne 90x210 z wizjerem 10 cm. Oscież- nica stalowa, kątowa z uszczelką. Skrzydło stalowe gr ok. 62 mm obustronnie obłożone dwoma warstwami balchy ocynk gr 0,75 mm, malowane proszkowo, ko- lor RAL 7016
</t>
  </si>
  <si>
    <t xml:space="preserve">DW2 - Drzwi jednoskrzydłowe, stalowe pełne 90x210. Ościeżnica stalowa, kąto- wa z uszczelką. Skrzydło stalowe gr ok. 62 mm obustronnie obłożone dwoma warstwami balchy ocynk gr 0,75 mm, malowane proszkowo, kolor RAL 7016
</t>
  </si>
  <si>
    <t xml:space="preserve">DW3 - Drzwi jednoskrzydłowe, stalowe pełne 80x205. Ościeżnica stalowa, kąto- wa z uszczelką. Skrzydło stalowe gr ok. 62 mm obustronnie obłożone dwoma warstwami balchy ocynk gr 0,75 mm, malowane proszkowo, kolor RAL 7016
</t>
  </si>
  <si>
    <t xml:space="preserve">DW4 - Drzwi jednoskrzydłowe, stalowe siatkowe 90x200. Oscieżnica stalowa, ką- towa z uszczelką. Skrzydło stalowe rama stalowa wypełniona ocynkowaną siatką 4x4cm, malowane proszkowo, kolor RAL 7016. Wyposażenie : dwa zawiasy ło- zyskowane, gałka-klamka, zamek z wkładką bembenkową Master Key
</t>
  </si>
  <si>
    <t xml:space="preserve">DW5 - Drzwi jednoskrzydłowe, stalowe, pełne, przesuwne. 90x200. Przesuw- kształtowniki systemowe z blachy ocynk gr 2 mm. Skrzydło stalowe gr ok. 62 mm obustronnie obłożone dwoma warstwami balchy ocynk gr 0,75 mm, malowane proszkowo, kolor RAL 7016. Wypełnienie pianką PU
</t>
  </si>
  <si>
    <t xml:space="preserve">DW6 - Drzwi jednoskrzydłowe, stalowe siatkowe 90x200. Oscieżnica stalowa, ką- towa z uszczelką. Skrzydło stalowe rama stalowa wypełniona ocynkowaną siatką 4x4cm, malowne proszkowo, kolor RAL 7016. Wyposażenie : dwa zawiasy łozys- kowane, klamka-klamka, zamek z wkładką bembenkową Master Key
</t>
  </si>
  <si>
    <t xml:space="preserve">DZ1 - Drzwi  jednoskrzydłowe aluminiowe, panelowe pełne, 90x210. Lico skrzy- deł obustronnie płyta aluminiowa gr 5 mm. Głębokość aluminiowej ramy/skrzydła 95 mm, trzy zawiasy dwutrzpieniowe, nierdzewne, przpuszczalnośc powoietrza klasa 4, wodoszczelność - klasa E900, obciążenie wiatrem klasa C5/B5, izolacyj- ność termiczna ok. 0,5 W/m2K. Okucia: antaba-antaba, zamek Master Key. Kla- sa antywłamaniowa RC2.
</t>
  </si>
  <si>
    <t xml:space="preserve">DZ2 -Drzwi  jednoskrzydłowe aluminiowe, panelowe pełne, 100x200. Lico skrzy- deł obustronnie płyta aluminiowa gr 5 mm. Głębokość aluminiowej ramy/skrzydła 95 mm, trzy zawiasy dwutrzpieniowe, nierdzewne, przpuszczalnośc powoietrza klasa 4, wodoszczelność - klasa E900, obciążenie wiatrem klasa C5/B5, izolacyj- ność termiczna ok. 0,5 W/m2K. Okucia: gałka-gałka, zamek Master Key. Klasa antywłamaniowa RC2. Dodatkowe wyposażenie: szyber otwierany ręcznie 32x51 cm z możliwością zablokowania w pozycji otwartej i zamkniętej.
</t>
  </si>
  <si>
    <t xml:space="preserve">DZ3- Drzwi  jednoskrzydłowe aluminiowe, panelowe pełne, 90x210. Lico skrzydeł obustronnie płyta aluminiowa gr 5 mm. Głębokość aluminiowej ramy/skrzydła 95 mm, trzy zawiasy dwutrzpieniowe, nierdzewne, przpuszczalnośc powoietrza kla- sa 4, wodoszczelność - klasa E900, obciążenie wiatrem klasa C5/B5, izolacyj- ność termiczna ok. 0,5 W/m2K. Okucia: antaba-antaba, zamek Master Key. Kla- sa antywłamaniowa RC2.
</t>
  </si>
  <si>
    <t xml:space="preserve">OZ1 - Okna aluminiowe okrągłe, otwieralne, o średnicy 120 cm. Osiceżnica alu- miniowa. Skrzydło - prpofil aluminiowy z wypełnieniem szkłem mlecznym, izola- cyjniość termiczna 0,8 W/m2K, przepuszczaalność powietrza - klasa 4, wodo- szcelność - klasa E900, odpornośc na obciążenie wiatrem -klasa C5/B5. Montaż ciepły (taśmy pęczniejące i fartuch EPDM paroprzepuszczalny)
</t>
  </si>
  <si>
    <t xml:space="preserve">OZ2 - Witryny aluminiowe - 340x250 cm, System fasadowy z aluminiowych słu- pów i rygli bez widocznej z zewnątrz listwy dociskowej. Szkło przezierne dwuko- morowe o podwyższonej wytrzymałości min 66.2ESG-VSG, tłukące się na rdob- ne nieostre odłamki. Izolacyjnośc termiczna- poniżej 0,9 W/m2K. Izolacyjność akustyczna - min 45 DB, przepuszczalnośc powietrza - klas a AE 1200Pa, wodo- szczelność _ klasa E1200Pa, odporność na obciążenie wiatrem - do 2400 Pa, odporność na uderzenie - klasa I5/E5. Montaż ciepły (taśmy pęczniejące i fartuch EPDM paroprzepuszczalny)
</t>
  </si>
  <si>
    <t xml:space="preserve">OZ3 - Witryny aluminiowe - 250x250 cm, System fasadowy z aluminiowych słu- pów i rygli bez widocznej z zewnątrz listwy dociskowej. Szkło przezierne dwuko- morowe o podwyższonej wytrzymałości min 66.2ESG-VSG, tłukące się na rdob- ne nieostre odłamki. Izolacyjnośc termiczna- poniżej 0,9 W/m2K. Izolacyjność akustyczna - min 45 DB, przepuszczalnośc powietrza - klas a AE 1200Pa, wodo- szczelność _ klasa E1200Pa, odporność na obciążenie wiatrem - do 2400 Pa, odporność na uderzenie - klasa I5/E5. Montaż ciepły (taśmy pęczniejące i fartuch EPDM paroprzepuszczalny)
</t>
  </si>
  <si>
    <t xml:space="preserve">SZ1 - Szyber stalowo-aluminiowy 55x90 cm, o powierzchni do 1.0 m2. Ościeżni- ca stalowa  kątowa. Skrzydło - stalowa rama obudowana obustronnie płyta alum- niową gr. min. 5 mm., grobość panelu 95 mm. Izolacyjność cieplna - 1,1 W/m2K. Cięgna do otwierania szybra w osłonach z rury stalowej doprowadzone do kory- tarza oraz dozewnętrtznej śluzy- tam korba ręczna z mozliwością blokady w po- zycji otwartej.
</t>
  </si>
  <si>
    <t xml:space="preserve">OD1 - Świetlik dachowy o średnicy 100 cm
</t>
  </si>
  <si>
    <t xml:space="preserve">OD2 - Świetlik dachowy o średnicy 170 cm
</t>
  </si>
  <si>
    <t xml:space="preserve">NNRNKB 202 1134-
02
</t>
  </si>
  <si>
    <t xml:space="preserve">KNR-W 2-02
1510-01
</t>
  </si>
  <si>
    <t>70 a</t>
  </si>
  <si>
    <t xml:space="preserve">(z.VII) Gruntowanie podłoży preparatami  typu uni-grunt - powierzchnie pionowe
</t>
  </si>
  <si>
    <t xml:space="preserve">(z.VII) Gruntowanie podłoży preparatami  typu uni-grunt - powierzchnie poziome
</t>
  </si>
  <si>
    <t xml:space="preserve">Dwukrotne malowanie farbami zgodnymi ze specyfikacją i opisem technicznym powierzchni wewnętrznych - tynków gładkich ścian bez gruntowania
</t>
  </si>
  <si>
    <t xml:space="preserve">Dwukrotne malowanie farbami zgodnymi ze specyfikacją i opisem technicznym powierzchni wewnętrznych - tynków gładkich sufitów bez gruntowania
</t>
  </si>
  <si>
    <t xml:space="preserve">OZ1 - Okna aluminiowe okrągłe, otwieralne, o średnicy 120 cm wraz z odbojnikami. Osiceżnica alu- miniowa. Skrzydło - prpofil aluminiowy z wypełnieniem szkłem mlecznym, izola- cyjniość termiczna 0,8 W/m2K, przepuszczaalność powietrza - klasa 4, wodo- szcelność - klasa E900, odpornośc na obciążenie wiatrem -klasa C5/B5. Montaż ciepły (taśmy pęczniejące i fartuch EPDM paroprzepuszczalny)
</t>
  </si>
  <si>
    <t>79a</t>
  </si>
  <si>
    <t>79b</t>
  </si>
  <si>
    <t>4.5</t>
  </si>
  <si>
    <t>Zabezpieczanie drewnianej podkonstrukcji fasady przez czynnikami atmosferycznymi i biologicznymi</t>
  </si>
  <si>
    <t xml:space="preserve">Zabezpieczanie listew drewnianych przez czynnikami atmosferycznymi i biologicznymi </t>
  </si>
  <si>
    <r>
      <rPr>
        <vertAlign val="subscript"/>
        <sz val="8"/>
        <rFont val="Arial"/>
        <family val="2"/>
      </rPr>
      <t>kpl.</t>
    </r>
    <r>
      <rPr>
        <sz val="6"/>
        <rFont val="Arial"/>
        <family val="2"/>
      </rPr>
      <t xml:space="preserve">
</t>
    </r>
  </si>
  <si>
    <t xml:space="preserve">Izolacje cieplne  z płyt styropianowych XPSpoziome pod płytą fundamentową na sucho - jedna warstwa gr 20 cm </t>
  </si>
  <si>
    <t xml:space="preserve">Izolacje cieplne i przeciwdźwiękowe z płyt styropianowych pionowe na lepiku bez siatki metalowej - pionowa izolacja cieplna płyty fundamentowej styropianem XPS gr 20 cm </t>
  </si>
  <si>
    <t xml:space="preserve">Sufity podwieszane z płytami z włókien mineralnych z rastrami o wymiarach 600x600 mm
</t>
  </si>
  <si>
    <t xml:space="preserve">Ocieplenie ścian budynków płytami z wełny mineralnej gr 20 cm z welonem/wia- troizolacją - przyklejenie płyt z wełny mineralnej do ścian
</t>
  </si>
  <si>
    <t xml:space="preserve">Ocieplenie ścian budynków płytami z wełny mineralnej gr 20 cm z welonem/wia- troizolackją - przymocowanie płyt z wełny mineralnej za pomocą łączników meta- lowych do ścian z gazobetonu
</t>
  </si>
  <si>
    <t xml:space="preserve">Montaż rusztu  konstrukcji drewnianej na ścianach
</t>
  </si>
  <si>
    <t xml:space="preserve">Układanie listew drewnianych w kasetach na gotowym ruszcie bez docieplania na gotowym ruszcie na ścianach
</t>
  </si>
  <si>
    <t xml:space="preserve">Okładziny elewacyjne z płyt na ruszcie o module pionowym 40 cm - montaż ko- tew mocujących
</t>
  </si>
  <si>
    <t xml:space="preserve">Okładziny elewacyjne z płytna ruszcie o module pionowym 40 cm - montaż po- ziomych elementów nośnych konstrukcji rusztu
</t>
  </si>
  <si>
    <t xml:space="preserve">Okładziny elewacyjne z płyte na ruszcie o module pionowym 40 cm - montaż pio- nowych elementów nośnych konstrukcji rusztu
</t>
  </si>
  <si>
    <t xml:space="preserve">Okładziny elewacyjne z płyt z betonu wzorzystego na ruszcie o module piono- wym 40 cm - ułożenie płytek systemowych
</t>
  </si>
  <si>
    <t xml:space="preserve">Układanie deski elewacyjnej na gotowym ruszcie bez docieplania na gotowym ruszcie na ścianach
</t>
  </si>
  <si>
    <t>Ściany zewnętrzne - SZ-1</t>
  </si>
  <si>
    <r>
      <t>Ściany wewnętrzne nośna - SW-1</t>
    </r>
    <r>
      <rPr>
        <b/>
        <sz val="8"/>
        <rFont val="Arial"/>
      </rPr>
      <t xml:space="preserve"> </t>
    </r>
  </si>
  <si>
    <r>
      <t>Ława fundamentowa ŁF1 wraz ze ściana konstrukcyjną ogrodzenia</t>
    </r>
    <r>
      <rPr>
        <b/>
        <sz val="8"/>
        <rFont val="Arial"/>
      </rPr>
      <t xml:space="preserve"> </t>
    </r>
  </si>
  <si>
    <t xml:space="preserve">14c </t>
  </si>
  <si>
    <t>Izolacja czoła płyty fundamentowej oraz części scian znajdujących się poniżej poziomu terenu</t>
  </si>
  <si>
    <t xml:space="preserve">Izolacja przeciwwodna części cokołowej ścian </t>
  </si>
  <si>
    <t>21a</t>
  </si>
  <si>
    <t xml:space="preserve">DK1 - Drzwi  jednoskrzydłowe, siatkowe, 90x200,  skrzydło stalowe, rama stalo- wa wypełniona stalową siatką 4x4cm, ocynkowane gniowo i malowane proszko- wo kolor RAL 7016. Skrzydło wyposażone w dwa zawiasy łozyskowane. Okucia: gałka-klamka, zamek w systemie Master Key
</t>
  </si>
  <si>
    <t xml:space="preserve">DK2 - Drzwi dwuskrzydłowe siatkowe, 180x200,  skrzydło stalowe, rama stalowa wypełniona stalową siatką 4x4cm, ocynkowane gniowo i malowane proszkowo kolor RAL 7016. Skrzydło wyposażone w dwa zawiasy łozyskowane. Okucia: gał- ka-gałka, zamek w systemie Master Key
</t>
  </si>
  <si>
    <t xml:space="preserve">DK3 - Drzwi dwuskrzydłowe siatkowe, 300x250,  skrzydło stalowe, rama stalowa wypełniona stalową siatką 4x4cm, ocynkowane gniowo i malowane proszkowo kolor RAL 7016. Skrzydło wyposażone w dwa zawiasy łozyskowane. Okucia: gał- ka-gałka, zamek w systemie Master Key. Skrzydło obłożone obustronnie drew- nianymi półwałkami.
</t>
  </si>
  <si>
    <t xml:space="preserve">DK4 - Drzwi  jednoskrzydłowe, przesuwne, bezprogowe,  siatkowe, 90x200, skrzydło stalowe, rama stalowa wypełniona stalową siatką 4x4cm, ocynkowane gniowo i malowane proszkowo kolor RAL 7016. Drzwi zawieszone w jednej szy- nie na minimum dwóch rolkach jezdnych, stojaki ościeżnic spawane, wytrzyma- łość mehaniczna klasa 4. Okucia: gałka-gałka, zamek w systemie Master Key </t>
  </si>
  <si>
    <t xml:space="preserve">Konstrukcje podparć, zawieszeń i osłon o masie elementu do 250 kg
</t>
  </si>
  <si>
    <t xml:space="preserve">Montaż kraty - Panel ogrodzeniowy 5-6-6 ocynkowany, </t>
  </si>
  <si>
    <t xml:space="preserve">Montaż kraty przekrycia - Panel ogrodzeniowy 5-6-5 ocynkowany, malowany proszkowo </t>
  </si>
  <si>
    <t xml:space="preserve">Okładziny z drewnianych półwałków dwustronnie
</t>
  </si>
  <si>
    <t>Montaż kraty -  Panel ogrodzeniowy 5-6-5 ocynkowany</t>
  </si>
  <si>
    <t>Montaż kraty - Panel ogrodzeniowy 5-6-5 ocynkowany</t>
  </si>
  <si>
    <t xml:space="preserve">Montaż kraty - Panel ogrodzeniowy 5-6-5 ocynkowany, malowany proszkowo </t>
  </si>
  <si>
    <t>Montaż kraty - Panel ogrodzeniowy 8-6-8 ocynkowany</t>
  </si>
  <si>
    <t xml:space="preserve">Montaz siatki elastycznej - wojlery
</t>
  </si>
  <si>
    <t xml:space="preserve">Wykucie bruzd poziomych lub pionowych o przekroju do 0.023 m2 w elementach z betonu żwirowego pod instalacje wody
</t>
  </si>
  <si>
    <t xml:space="preserve">Zabetonowanie żwirobetonem bruzd o przekroju do 0.015 m2 w podłożach, stro- pach i ścianach bez deskowań i stemplowań
</t>
  </si>
  <si>
    <t xml:space="preserve">Rurociągi stalowe ocynkowane o śr. nominalnej 20 mm o połączeniach gwinto- wanych, na ścianach w budynkach niemieszkalnych - obiekty służby zdrowia lub uczelni - DEMONTAŻ R=0,5
</t>
  </si>
  <si>
    <t xml:space="preserve">Sieci wodociągowe - rury żeliwne ciśnieniowe kielichowe z żeliwa sferoidalnego łaczonego na uszczelki o śr. nominalnej 60 mm
</t>
  </si>
  <si>
    <t xml:space="preserve">Rurociągi z tworzyw sztucznych PP PN16 o śr. zewnętrznej 20 mm o połącze- niach zgrzewanych, na ścianach w budynkach niemieszkalnych
</t>
  </si>
  <si>
    <t xml:space="preserve">Rurociągi z tworzyw sztucznych  PP PN16  o śr. zewnętrznej 25 mm o połącze- niach zgrzewanych, na ścianach w budynkach niemieszkalnych
</t>
  </si>
  <si>
    <t xml:space="preserve">Rurociągi z tworzyw sztucznych PP PN16 o śr. zewnętrznej 32 mm o połącze- niach zgrzewanych, na ścianach w budynkach niemieszkalnych
</t>
  </si>
  <si>
    <t xml:space="preserve">Rurociągi z tworzyw sztucznych PP PN16 - o śr. zewnętrznej 40 mm o połącze- niach zgrzewanych, na ścianach w budynkach niemieszkalnych
</t>
  </si>
  <si>
    <t xml:space="preserve">Rurociągi z tworzyw sztucznych PP PN16 o śr. zewnętrznej 50 mm o połącze- niach zgrzewanych, na ścianach w budynkach niemieszkalnych
</t>
  </si>
  <si>
    <t xml:space="preserve">Rurociągi z tworzyw sztucznych PP PN20 Stabi Al o śr. zewnętrznej 16 mm o po- łączeniach zgrzewanych, na ścianach w budynkach niemieszkalnych - obiekty służby zdrowia lub uczelni - cwu
</t>
  </si>
  <si>
    <t>Rurociągi z tworzyw sztucznych PP PN20 Stabi Al o śr. zewnętrznej 20 mm o po- łączeniach zgrzewanych, na ścianach w budynkach niemieszkalnych - obiekty służby zdrowia lub uczelni</t>
  </si>
  <si>
    <t xml:space="preserve">Dodatki za podejścia dopływowe w rurociągach z tworzyw sztucznych do zawo- rów czerpalnych, baterii, mieszaczy, hydrantów itp. o połączeniu sztywnym o śr. zewnętrznej 20 mm
</t>
  </si>
  <si>
    <t xml:space="preserve">Zawór kulowy gwintowany DN 40 PN10, t = 100C
</t>
  </si>
  <si>
    <t xml:space="preserve">Zawory kulowy instalacji wodociągowych z rur z tworzyw sztucznych o śr. nomi- nalnej 3/4" ze złączką do węża
</t>
  </si>
  <si>
    <t xml:space="preserve">Zawór antyskażebniowy HA216 , 3/4" w. instalacji wodociągowej z rur z tworzyw sztucznych
</t>
  </si>
  <si>
    <t xml:space="preserve">Przegrody ogniowe dla rur o śr. zewn. 32 mm - przejścia przez strefy pożarowe REI120
</t>
  </si>
  <si>
    <t xml:space="preserve">Izolacja rurociągów śr. 12-22 mm otulinami Thermacompact S-2 gr. 6 mm (C) metodą izolowania po montażu rurociągu
</t>
  </si>
  <si>
    <t xml:space="preserve">Izolacja rurociągów śr. 28-35 mm otulinami Thermaflex FRZ - jednowarstwowymi gr. 6 mm (C)
</t>
  </si>
  <si>
    <t xml:space="preserve">Izolacja o grubości 30 mm otulinami z wełny mineralnej z warstwą folii aluminio- wej rurociągów o śr. zewn. 40 mm
</t>
  </si>
  <si>
    <t xml:space="preserve">Izolacja o grubości 20 mm otulinami z wełny mineralnej z warstwą folii aluminio- wej rurociągów o śr. zewn. 20-25 mm
</t>
  </si>
  <si>
    <t xml:space="preserve">Płukanie instalacji wodociągowej w budynkach niemieszkalnych
</t>
  </si>
  <si>
    <t xml:space="preserve">Próba szczelności instalacji wodociągowych z rur z tworzyw sztucznych w budyn- kach niemieszkalnych (rurociąg o śr. do 63 mm)
Przedmiar dodatkowy - ilość prób szczelności 2
</t>
  </si>
  <si>
    <t xml:space="preserve">Baterie natryskowe z natryskiem przesuwnym o śr. nominalnej 15 mm
</t>
  </si>
  <si>
    <t xml:space="preserve">Baterie umywalkowe stojące o śr. nominalnej 15 mm
</t>
  </si>
  <si>
    <t xml:space="preserve">Baterie zmywakowe stojące o śr. nominalnej 15 mm
</t>
  </si>
  <si>
    <t xml:space="preserve">Badanie bakteriologiczne wody
</t>
  </si>
  <si>
    <t xml:space="preserve">Badanie temperatury cwu
</t>
  </si>
  <si>
    <t xml:space="preserve">Rurociągi z PVC kanalizacyjne o śr. 160 mm w gotowych wykopach, wewnątrz budynków z rur PVC-U klasy S, SN8,  SDR34, o połączeniach wciskowych
</t>
  </si>
  <si>
    <t xml:space="preserve">Zasuwa nożowa do kanalizacji z zamknięciem z poziomu terenu Dn 100
</t>
  </si>
  <si>
    <t xml:space="preserve">Studzienki kanalizacyjne systemowe "WAVIN" o śr. 425 mm - zamknięcie rurą teleskopową
</t>
  </si>
  <si>
    <t xml:space="preserve">Rurociągi z PVC kanalizacyjne o śr. 110 mm w gotowych wykopach, wewnątrz budynków z rur PVC-U klasy S, SN8,  SDR34, o połączeniach wciskowych
</t>
  </si>
  <si>
    <t xml:space="preserve">Rewizja  płytowa (czyszczak) ze stali nierdzewnej DN110 np. Rw 150/110 z po- krywą ryflowaną
</t>
  </si>
  <si>
    <t xml:space="preserve">Przejście szcelne przez ściany  przy grubości ściany  do 20 cm - otwór o śr. no- minalnej 110 mm - uszczelnienie GP-W
</t>
  </si>
  <si>
    <t xml:space="preserve">Przejście szczelne typu GP dla rur 110
</t>
  </si>
  <si>
    <t xml:space="preserve">Nadzór geotechniczny, badanie zagęszczenia podsypki i zasypkirurociągów ja- naklizacji podposadzkowej
</t>
  </si>
  <si>
    <t xml:space="preserve">Inspekcja TV przemysłowej kanalizacji podposadzkowej
</t>
  </si>
  <si>
    <t xml:space="preserve">Próba szczelności kanałów rurowych z rur PCW o zewn. 160 mm
</t>
  </si>
  <si>
    <t xml:space="preserve">Rurociągi z PVC kanalizacyjne o śr. 50 mm na ścianach w budynkach niemiesz- kalnych o połączeniach wciskowych
</t>
  </si>
  <si>
    <t xml:space="preserve">Rurociągi z PVC kanalizacyjne o śr. 75 mm na ścianach w budynkach niemiesz- kalnych o połączeniach wciskowych
</t>
  </si>
  <si>
    <t xml:space="preserve">Rurociągi z PVC kanalizacyjne o śr. 110 mm na ścianach w budynkach nie- mieszkalnych o połączeniach wciskowych
</t>
  </si>
  <si>
    <t xml:space="preserve">Dodatki za wykonanie podejść odpływowych z PVC o śr. 50 mm o połączeniach wciskowych
</t>
  </si>
  <si>
    <t xml:space="preserve">Dodatki za wykonanie podejść odpływowych z PVC o śr. 75 mm o połączeniach wciskowych
</t>
  </si>
  <si>
    <t xml:space="preserve">Dodatki za wykonanie podejść odpływowych z PVC o śr. 110 mm o połączeniach wciskowych
</t>
  </si>
  <si>
    <t xml:space="preserve">Czyszczaki z PVC kanalizacyjne o śr. 110 mm o połączeniach wciskowych
</t>
  </si>
  <si>
    <t xml:space="preserve">Rury wywiewne z PVC o połączeniu wciskowym o śr. 110 mm
</t>
  </si>
  <si>
    <t xml:space="preserve">Wpusty podłogowe w basenach. Dn100 mm
</t>
  </si>
  <si>
    <t xml:space="preserve">Próba szczelności kanałów rurowych z rur PCW o zewn. 110 mm
</t>
  </si>
  <si>
    <t xml:space="preserve">Montaż umywalek pojedynczych porcelanowych z syfonem gruszkowym
</t>
  </si>
  <si>
    <t xml:space="preserve">Montaż zlewozmywaków stalowych na szafce
</t>
  </si>
  <si>
    <t xml:space="preserve">Montaż ustępów pojedynczych z płuczkami z tworzyw sztucznych lub porcelany ' kompakt'
</t>
  </si>
  <si>
    <t xml:space="preserve">Montaż brodzików natryskowych z tworzywa sztucznego
</t>
  </si>
  <si>
    <t xml:space="preserve">Kabiny natryskowe do kąpieli, narożne, kwadratowe, z szybami ze szkła hartowa- nego
</t>
  </si>
  <si>
    <t xml:space="preserve">Kanały z rur PVC-U klasy S, SN8,  SDR34, łączonych na wcisk o śr. zewn. 160 mm
</t>
  </si>
  <si>
    <t xml:space="preserve">Szambo żelbetowe poj V=11m3 o wymiarach zewnetrznych: 3x2,4x2,02m wraz z wlazami żeliwnymi klasy A15 oraz wywiewkami na teren
</t>
  </si>
  <si>
    <t xml:space="preserve">Wentylator zgodnie z karta katalogową.  Moc nominalna 16W/230V, poziom cis- nienia kakustycznego 33dB, wraz z wyłącznikiem serwisowym, termostatem, ma- teriałami montażowymi
</t>
  </si>
  <si>
    <t xml:space="preserve">Przewody wentylacyjne z blachy stalowej, kołowe, typ B/I o śr. 125 mm - udział kształtek do 55 %
</t>
  </si>
  <si>
    <t xml:space="preserve">Podstawy dachowe stalowe kołowe typ B/II o śr. 125 mm, w układach kanało- wych
</t>
  </si>
  <si>
    <t xml:space="preserve">Czerpnie lub wyrzutnie dachowe kołowe typ C do przewodów o śr. 125 mm
</t>
  </si>
  <si>
    <t xml:space="preserve">Wentylator zgodnie z karta katalogową.  Moc nominalna 16W/230V, , spręż 40Pa, poziom cisnienia kakustycznego 33dB, wraz z wyłącznikiem serwisowym, termostatem, materiałami montażowymi
</t>
  </si>
  <si>
    <t xml:space="preserve">Zawór wentylacyjny o śr. do 125 mm
</t>
  </si>
  <si>
    <t xml:space="preserve">Przewody wentylacyjne z blachy stalowej, kołowe, typ B/I o śr. 160 mm - udział kształtek do 55 %
</t>
  </si>
  <si>
    <t>Przewody wentylacyjne z blachy stalowej, kołowe, typ B/I o śr. 125 mm - udział kształtek do 55 %
0,26+0,21+0,17+0,07+0,16+0,20</t>
  </si>
  <si>
    <t xml:space="preserve">Wentylator dachowy zgodnie z karta katalogową, wraz z regulatorem , podstawa dachową , opasklką p-drg, klapą zwrotną, opaską p-drg i tłumikiem. Dostawa wraz z wyłącznikiem serwisowym, z falownikiem umożliwiającym płynna regula- cję wydajności, z podstawą dachową oraz materiałami montażowymi
</t>
  </si>
  <si>
    <t xml:space="preserve">Przewód elastyczny Flex z blachy aluminiowej, kołowe, typ B/I o 125 mm
</t>
  </si>
  <si>
    <t xml:space="preserve">Przepustnice jednopłaszczyznowe stalowe kołowe, typ B do przewodów o śr. 125 mm
</t>
  </si>
  <si>
    <t xml:space="preserve">Wentylator dachowy zgodnie z karta katalogową, wraz z regulatorem , podstawa dachową , opasklką p-drg, klapą zwrotną, opaską p-drg i tłumikiem. V=1000- 2000 m3/h Dn355 mm. Dostawa wraz z wyłącznikiem serwisowym, z falownikiem umożliwiającym płynna regulację wydajności, z podstawą dachową oraz materia- łami montażowymi
</t>
  </si>
  <si>
    <t xml:space="preserve">Przewody wentylacyjne z blachy stalowej, kołowe, typ B/I o śr. do 315 mm - udział kształtek do 55 %
</t>
  </si>
  <si>
    <t xml:space="preserve">Przewody wentylacyjne z blachy stalowej, kołowe, typ B/I o śr. 250 mm - udział kształtek do 55 %
</t>
  </si>
  <si>
    <t xml:space="preserve">Tłumiki kanałowy okrągły Dn250 mm
</t>
  </si>
  <si>
    <t xml:space="preserve">Przewody wentylacyjne z blachy stalowej, kołowe, typ B/I o śr. 355 mm - udział kształtek do 65 %
</t>
  </si>
  <si>
    <t xml:space="preserve">Kratki wentylacyjne prostokątna KW1 - 625x125, obwodzie do 2000 mm, RAL9010 wraz z przepustnicą
</t>
  </si>
  <si>
    <t xml:space="preserve">Wentylator dachowy zgodnie z karta katalogową, wraz z regulatorem , podstawa dachową , opasklką p-drg, klapą zwrotną, opaską p-drg i tłumikiem. V=600/900/ 1200 Pe:0,35kW 230V, Spręż:150Pa, Dn355 mm. Dostawa wraz z wyłącznikiem serwisowym, z falownikiem umożliwiającym płynna regulację wydajności, z pod- stawą dachową oraz materiałami montażowymi
</t>
  </si>
  <si>
    <t xml:space="preserve">Przewody wentylacyjne z blachy stalowej, kołowe, typ B/I o śr. do 200 mm - udział kształtek do 55 %
</t>
  </si>
  <si>
    <t xml:space="preserve">Przewody wentylacyjne z blachy stalowej, prostokątne,125x525 mm, o obwodzie do 1400 mm - udział kształtek do 55 %
</t>
  </si>
  <si>
    <t xml:space="preserve">Tłumik kanalowy okrągły o śr. Dn250 mm
</t>
  </si>
  <si>
    <t xml:space="preserve">Tłumik kanalowy okrągły o śr. do 200 mm
</t>
  </si>
  <si>
    <t xml:space="preserve">Kratka wentylacyjna prostokątna 125x1025 mm,  do 2700 mm - do przewodów stalowych
</t>
  </si>
  <si>
    <t xml:space="preserve">Kratki wentylacyjne prostokątna KW2 - 525x125, obwodzie do 2000 mm,V= 400m3/h,  RAL9010 wraz z przepustnicą
</t>
  </si>
  <si>
    <t xml:space="preserve">Przepustnica okrągła, do przewodów o śr. Dn250 mm
</t>
  </si>
  <si>
    <t xml:space="preserve">Podstawa dachowa okrągła o śr. Dn355 mm, w układach kanałowych
</t>
  </si>
  <si>
    <t xml:space="preserve">Okrągły króciec elastyczny o średnicy Dn355 mm
</t>
  </si>
  <si>
    <t xml:space="preserve">Wentylator kanałowy zgodnie z karta katalogową. Dn160 mm, V=200m3/h, Wraz z wyłącznikiem serwisowym, z falownikiem umożliwiającym płynna regulację wy- dajności, z podstawą dachową oraz materiałami montażowymi
</t>
  </si>
  <si>
    <t xml:space="preserve">Czerpnie ścienne prostokątne, 225x625 mm  o obwodzie do 2060 mm
</t>
  </si>
  <si>
    <t xml:space="preserve">Czerpnie ścienne prostokątne, 160x200 mm o obwodzie do 1300 mm
</t>
  </si>
  <si>
    <t xml:space="preserve">Czerpnie ścienne prostokątne, 125x625 mm o obwodzie do 1600 mm
</t>
  </si>
  <si>
    <t xml:space="preserve">Zawór wentylacyjny o śr. Dn160 mm
</t>
  </si>
  <si>
    <t xml:space="preserve">Zawór wentylacyjny o śr. Dn125 mm
</t>
  </si>
  <si>
    <t xml:space="preserve">Tłumik kanalowy okrągły o śr. Dn160 mm l=950 mm
</t>
  </si>
  <si>
    <t xml:space="preserve">Tłumik kanalowy okrągły o śr. Dn160 mm l=650 mm
</t>
  </si>
  <si>
    <t xml:space="preserve">Przewody wentylacyjne z blachy stalowej, prostokątne,160x200 mm, o obwodzie do 1000 mm - udział kształtek do 55 %
</t>
  </si>
  <si>
    <t xml:space="preserve">Kratki wentylacyjne prostokatna 625x225, o obwodzie do 2000 mm , RAL9010
</t>
  </si>
  <si>
    <t xml:space="preserve">Kratki wentylacyjne prostokatna 625x125, o obwodzie do 2000 mm , RAL9010
</t>
  </si>
  <si>
    <t xml:space="preserve">Przepustnica prostokątna, 225x625 mm, do przewodów o obwodzie do 2000 mm
</t>
  </si>
  <si>
    <t xml:space="preserve">Nagrzewnica wodna okrągła Dn160 mm
</t>
  </si>
  <si>
    <t xml:space="preserve">Przewody wentylacyjne z blachy stalowej, prostokątne, 225x625 mm,  obwodzie do 1800 mm - udział kształtek do 55 %
</t>
  </si>
  <si>
    <t xml:space="preserve">Filtr kanałowy do przewodów okrągłych Dn160 mm z wkładem EU3
</t>
  </si>
  <si>
    <t xml:space="preserve">Króćce amortyzacyjne (elastyczne) o przekroju kołowym o średnicy Dn160 mm
</t>
  </si>
  <si>
    <t xml:space="preserve">Przepustnica okrągła Dn160 mm
</t>
  </si>
  <si>
    <t xml:space="preserve">Przepustnica okrągła Dn125 mm
</t>
  </si>
  <si>
    <t xml:space="preserve">Mocowanie na gotowym podłożu grzejnika elektrycznego o mocy 775W
</t>
  </si>
  <si>
    <t xml:space="preserve">Mocowanie na gotowym podłożu grzejnika elektrycznego o mocy 500W
</t>
  </si>
  <si>
    <t>Mocowanie na gotowym podłożu grzejnika elektrycznego o mocy 200W</t>
  </si>
  <si>
    <t xml:space="preserve">Demontaż istniejących instalacji elektrycznych.
</t>
  </si>
  <si>
    <t xml:space="preserve">Opłata za utylizację.
</t>
  </si>
  <si>
    <r>
      <rPr>
        <sz val="8"/>
        <rFont val="Arial"/>
        <family val="2"/>
      </rPr>
      <t xml:space="preserve">Montaż uziomów poziomych w wykopie o głębokości do 0.8 m; kat.gruntu IV
</t>
    </r>
    <r>
      <rPr>
        <i/>
        <sz val="8"/>
        <rFont val="Arial"/>
        <family val="2"/>
      </rPr>
      <t xml:space="preserve">bednarka ocynkowana FeZn 50x4mm
</t>
    </r>
  </si>
  <si>
    <r>
      <rPr>
        <sz val="8"/>
        <rFont val="Arial"/>
        <family val="2"/>
      </rPr>
      <t xml:space="preserve">Przewody uziemiające i wyrównawcze w budynkach ułożone luzem
</t>
    </r>
    <r>
      <rPr>
        <i/>
        <sz val="8"/>
        <rFont val="Arial"/>
        <family val="2"/>
      </rPr>
      <t xml:space="preserve">bednarka ocynkowana FeZn 30x4mm
</t>
    </r>
  </si>
  <si>
    <t xml:space="preserve">Łączenie przewodów instalacji odgromowej lub przewodów wyrównawczych z bednarki o przekroju do 200 mm2 w wykopie
</t>
  </si>
  <si>
    <t xml:space="preserve">Szyna wyrównania potencjałów (lokalna szyna uziemiająca)
</t>
  </si>
  <si>
    <r>
      <t xml:space="preserve">Rury winidurowe o śr.do 28 mm układane n.t. na betonie
</t>
    </r>
    <r>
      <rPr>
        <i/>
        <sz val="8"/>
        <rFont val="Arial"/>
        <family val="2"/>
      </rPr>
      <t xml:space="preserve">Rura elektroinstalacyjna z PVC biała RL 28 Bi
</t>
    </r>
  </si>
  <si>
    <r>
      <rPr>
        <sz val="8"/>
        <rFont val="Arial"/>
        <family val="2"/>
      </rPr>
      <t xml:space="preserve">Przewody izolowane jednożyłowe o przekroju 35 mm2 wciągane do rur </t>
    </r>
    <r>
      <rPr>
        <i/>
        <sz val="8"/>
        <rFont val="Arial"/>
        <family val="2"/>
      </rPr>
      <t xml:space="preserve">Przewody elektroenergetyczne do układania na stałe LgY 450/750V / H07V-K, 25 mm2
</t>
    </r>
  </si>
  <si>
    <r>
      <rPr>
        <sz val="8"/>
        <rFont val="Arial"/>
        <family val="2"/>
      </rPr>
      <t xml:space="preserve">Montaż końcówek kablowych przez zaciskanie - przekrój żył do 50 mm2
</t>
    </r>
    <r>
      <rPr>
        <i/>
        <sz val="8"/>
        <rFont val="Arial"/>
        <family val="2"/>
      </rPr>
      <t xml:space="preserve">Końcówka kablowa na żyłach Cu K 25mm2
</t>
    </r>
  </si>
  <si>
    <r>
      <rPr>
        <sz val="8"/>
        <rFont val="Arial"/>
        <family val="2"/>
      </rPr>
      <t xml:space="preserve">Przewody instalacji odgromowej nienaprężane pionowe mocowane na wsporni- kach wstrzeliwanych
</t>
    </r>
    <r>
      <rPr>
        <i/>
        <sz val="8"/>
        <rFont val="Arial"/>
        <family val="2"/>
      </rPr>
      <t xml:space="preserve">pręty stalowe ocynkowane FeZn fi 8 mm
</t>
    </r>
  </si>
  <si>
    <r>
      <rPr>
        <sz val="8"/>
        <rFont val="Arial"/>
        <family val="2"/>
      </rPr>
      <t xml:space="preserve">Przewody instalacji odgromowej nienaprężane poziome mocowane na wsporni- kach klejonych
</t>
    </r>
    <r>
      <rPr>
        <i/>
        <sz val="8"/>
        <rFont val="Arial"/>
        <family val="2"/>
      </rPr>
      <t xml:space="preserve">pręty stalowe ocynkowane FeZn fi 8 mm
</t>
    </r>
  </si>
  <si>
    <r>
      <rPr>
        <sz val="8"/>
        <rFont val="Arial"/>
        <family val="2"/>
      </rPr>
      <t xml:space="preserve">Zwody pionowe instalacji odgromowej na dachu lub dymniku stromym
</t>
    </r>
    <r>
      <rPr>
        <i/>
        <sz val="8"/>
        <rFont val="Arial"/>
        <family val="2"/>
      </rPr>
      <t xml:space="preserve">zwód pionowy stalowy 1m z postawą
</t>
    </r>
  </si>
  <si>
    <t xml:space="preserve">Łączenie pręta o śr. do 10 mm na dachu za pomocą złączy skręcanych uniwer- salnych krzyżowych
</t>
  </si>
  <si>
    <t xml:space="preserve">Badania i pomiary instalacji piorunochronnej (pierwszy pomiar)
</t>
  </si>
  <si>
    <t xml:space="preserve">Badania i pomiary instalacji piorunochronnej (każdy następny pomiar)
</t>
  </si>
  <si>
    <t xml:space="preserve">Badania i pomiary instalacji uziemiającej (pierwszy pomiar)
</t>
  </si>
  <si>
    <r>
      <rPr>
        <sz val="8"/>
        <rFont val="Arial"/>
        <family val="2"/>
      </rPr>
      <t xml:space="preserve">Konstrukcje wsporcze przykręcane o masie do 1 kg - 2 mocowania
</t>
    </r>
    <r>
      <rPr>
        <i/>
        <sz val="8"/>
        <rFont val="Arial"/>
        <family val="2"/>
      </rPr>
      <t xml:space="preserve">konstrukcje wsporcze pod koryta kablowe
</t>
    </r>
  </si>
  <si>
    <r>
      <rPr>
        <sz val="8"/>
        <rFont val="Arial"/>
        <family val="2"/>
      </rPr>
      <t xml:space="preserve">Korytka o szerokości do 100 mm przykręcane do gotowych otworów
</t>
    </r>
    <r>
      <rPr>
        <i/>
        <sz val="8"/>
        <rFont val="Arial"/>
        <family val="2"/>
      </rPr>
      <t xml:space="preserve">Korytko "BAKS" KPR 50H42 z elementami łaczeniowymi
</t>
    </r>
  </si>
  <si>
    <r>
      <rPr>
        <sz val="8"/>
        <rFont val="Arial"/>
        <family val="2"/>
      </rPr>
      <t xml:space="preserve">Korytka o szerokości do 100 mm przykręcane do gotowych otworów
</t>
    </r>
    <r>
      <rPr>
        <i/>
        <sz val="8"/>
        <rFont val="Arial"/>
        <family val="2"/>
      </rPr>
      <t xml:space="preserve">Korytko "BAKS" KPR 100H42 z elementami łaczeniowymi
</t>
    </r>
  </si>
  <si>
    <t xml:space="preserve">Nawierzchnia z mieszanki asfaltu lanego żwirowej - warstwa ścieralna - za każdy dalszy 1 cm grubości
Krotność = 3 (5-2)
</t>
  </si>
  <si>
    <t xml:space="preserve">Nawierzchnia z mieszanki asfaltu lanego grysowej - warstwa ścieralna o grubości 2 cm
</t>
  </si>
  <si>
    <t xml:space="preserve">Nawierzchnia z mieszanki asfaltu lanego żwirowej - warstwa wiążąca - za każdy dalszy 1 cm grubości
Krotność = 5 (7-2)
</t>
  </si>
  <si>
    <t xml:space="preserve">Nawierzchnia z mieszanki asfaltu lanego grysowej - warstwa wiążąca o grubości 2 cm
</t>
  </si>
  <si>
    <t xml:space="preserve">Krawężniki betonowe wystające o wymiarach 15x30 cm na podsypce cementowo-piaskowej
</t>
  </si>
  <si>
    <t xml:space="preserve">Ława pod krawężniki betonowa zwykła
</t>
  </si>
  <si>
    <t xml:space="preserve">Rowki pod krawężniki i ławy krawężnikowe o wymiarach 20x20 cm w gruncie kat. III-IV
</t>
  </si>
  <si>
    <t xml:space="preserve">Podbudowa z kruszywa naturalnego - warstwa górna - za każdy dalszy 1 cm gru- bości po zagęszczeniu
Krotność = 4
</t>
  </si>
  <si>
    <t xml:space="preserve">Podbudowa z kruszywa naturalnego - warstwa górna o grubości po zagęszczeniu 8 cm
</t>
  </si>
  <si>
    <t xml:space="preserve">Podbudowa z kruszywa naturalnego - warstwa dolna o grubości po zagęszczeniu 20 cm
</t>
  </si>
  <si>
    <t xml:space="preserve">Podbudowa z kruszywa naturalnego - warstwa górna z domieszkami ulepszają- cymi z cementu 3 % - za każdy dalszy 1 cm grubości warstwy po zagęszczeniu Krotność = 7
</t>
  </si>
  <si>
    <t xml:space="preserve">Podbudowa z kruszywa naturalnego - warstwa górna z domieszkami ulepszają- cymi z cementu 3 % - grubość warstwy po zagęszczeniu 8 cm
</t>
  </si>
  <si>
    <t xml:space="preserve">Podbudowa z kruszywa naturalnego - warstwa dolna o grubości po zagęszczeniu 20 cm. Pospółka 0-63 mm.
</t>
  </si>
  <si>
    <t xml:space="preserve">Przemieszczenie spycharkami mas ziemnych na odległość do 10 m w gruncie kat. III
</t>
  </si>
  <si>
    <t xml:space="preserve">Mechaniczne wykonanie koryta na całej szerokości jezdni i chodników w gruncie kat. I-IV - za każde dalsze 5 cm głębokości
</t>
  </si>
  <si>
    <t xml:space="preserve">Mechaniczne wykonanie koryta na całej szerokości jezdni i chodników w gruncie kat. I-IV głębokości 20 cm
</t>
  </si>
  <si>
    <t xml:space="preserve">Roboty pomiarowe przy powierzchniowych robotach ziemnych - koryta pod na- wierzchnie placów postojowych
</t>
  </si>
  <si>
    <t xml:space="preserve">Układanie nawierzchni chodników i placów z betonowej kostki brukowej gr. 6 i 8 cm - 21-50 elementów/m2
</t>
  </si>
  <si>
    <t xml:space="preserve">Obrzeża betonowe o wymiarach 30x8 cm na podsypce piaskowej z wypełnie- niem spoin zaprawą cementową
</t>
  </si>
  <si>
    <t xml:space="preserve">Podsypka cementowo-piaskowa z zagęszczeniem ręcznym - za każdy dalszy 1 cm grubości warstwy po zagęszczeniu
Krotność = 4 (razem 7 cm)
</t>
  </si>
  <si>
    <t xml:space="preserve">Podsypka cementowo-piaskowa z zagęszczeniem ręcznym - 3 cm grubości war- stwy po zagęszczeniu
</t>
  </si>
  <si>
    <t xml:space="preserve">Wykonanie łuku rozgałęzienia itp. na korycie o szerokości do 100 mm
</t>
  </si>
  <si>
    <r>
      <rPr>
        <sz val="8"/>
        <rFont val="Arial"/>
        <family val="2"/>
      </rPr>
      <t xml:space="preserve">Rury winidurowe o śr.do 28 mm układane n.t. na betonie
</t>
    </r>
    <r>
      <rPr>
        <i/>
        <sz val="8"/>
        <rFont val="Arial"/>
        <family val="2"/>
      </rPr>
      <t xml:space="preserve">Rura elektroinstalacyjna z PVC biała RL 22 Bi
</t>
    </r>
  </si>
  <si>
    <r>
      <rPr>
        <sz val="8"/>
        <rFont val="Arial"/>
        <family val="2"/>
      </rPr>
      <t xml:space="preserve">Tablice rozdzielcze o masie do 10 kg
</t>
    </r>
    <r>
      <rPr>
        <i/>
        <sz val="8"/>
        <rFont val="Arial"/>
        <family val="2"/>
      </rPr>
      <t xml:space="preserve">rozdzielnia TGP kompletna
</t>
    </r>
  </si>
  <si>
    <r>
      <rPr>
        <sz val="8"/>
        <rFont val="Arial"/>
        <family val="2"/>
      </rPr>
      <t xml:space="preserve">Aparaty elektryczne o masie do 2.5 kg
</t>
    </r>
    <r>
      <rPr>
        <i/>
        <sz val="8"/>
        <rFont val="Arial"/>
        <family val="2"/>
      </rPr>
      <t xml:space="preserve">przycisk PWP w obudowie naścienny
</t>
    </r>
  </si>
  <si>
    <t xml:space="preserve">Sprawdzenie i pomiar 3-fazowego obwodu elektrycznego niskiego napięcia
</t>
  </si>
  <si>
    <t xml:space="preserve">Sprawdzenie i pomiar 1-fazowego obwodu elektrycznego niskiego napięcia
</t>
  </si>
  <si>
    <t xml:space="preserve">Badanie instalacji ochronnej z zastosowaniem przekaźnika przeciwporażeniowe- go różnicowo-prądowego
</t>
  </si>
  <si>
    <r>
      <rPr>
        <sz val="8"/>
        <rFont val="Arial"/>
        <family val="2"/>
      </rPr>
      <t xml:space="preserve">Przewody kabelkowe o łącznym przekroju żył do 7.5 mm2 układane w gotowych korytkach i na drabinkach bez mocowania
</t>
    </r>
    <r>
      <rPr>
        <i/>
        <sz val="8"/>
        <rFont val="Arial"/>
        <family val="2"/>
      </rPr>
      <t xml:space="preserve">Kable do instalacji bezpieczeństwa pożarowego N2XH-O 0,6/1kV 2x1,5
</t>
    </r>
  </si>
  <si>
    <r>
      <rPr>
        <sz val="8"/>
        <rFont val="Arial"/>
        <family val="2"/>
      </rPr>
      <t xml:space="preserve">Przewody kabelkowe o łącznym przekroju żył do 7.5 mm2 układane w gotowych korytkach i na drabinkach bez mocowania
</t>
    </r>
    <r>
      <rPr>
        <i/>
        <sz val="8"/>
        <rFont val="Arial"/>
        <family val="2"/>
      </rPr>
      <t xml:space="preserve">Kable do instalacji bezpieczeństwa pożarowego N2XH-J 0,6/1kV 3x1,5
</t>
    </r>
  </si>
  <si>
    <r>
      <rPr>
        <sz val="8"/>
        <rFont val="Arial"/>
        <family val="2"/>
      </rPr>
      <t xml:space="preserve">Przewody kabelkowe o łącznym przekroju żył do 7.5 mm2 układane w gotowych korytkach i na drabinkach bez mocowania
</t>
    </r>
    <r>
      <rPr>
        <i/>
        <sz val="8"/>
        <rFont val="Arial"/>
        <family val="2"/>
      </rPr>
      <t xml:space="preserve">Kable do instalacji bezpieczeństwa pożarowego N2XH-J 0,6/1kV 3x2,5
</t>
    </r>
  </si>
  <si>
    <r>
      <rPr>
        <sz val="8"/>
        <rFont val="Arial"/>
        <family val="2"/>
      </rPr>
      <t xml:space="preserve">Przewody kabelkowe o łącznym przekroju żył do 12.5 mm2 układane w gotowych korytkach i na drabinkach bez mocowania
</t>
    </r>
    <r>
      <rPr>
        <i/>
        <sz val="8"/>
        <rFont val="Arial"/>
        <family val="2"/>
      </rPr>
      <t xml:space="preserve">Kable do instalacji bezpieczeństwa pożarowego N2XH-J 0,6/1kV 3x4
</t>
    </r>
  </si>
  <si>
    <r>
      <rPr>
        <sz val="8"/>
        <rFont val="Arial"/>
        <family val="2"/>
      </rPr>
      <t xml:space="preserve">Przewody kabelkowe o łącznym przekroju żył do 30 mm2 układane w gotowych korytkach i na drabinkach bez mocowania
</t>
    </r>
    <r>
      <rPr>
        <i/>
        <sz val="8"/>
        <rFont val="Arial"/>
        <family val="2"/>
      </rPr>
      <t xml:space="preserve">Kable do instalacji bezpieczeństwa pożarowego N2XH-J 0,6/1kV 5x6
</t>
    </r>
  </si>
  <si>
    <r>
      <rPr>
        <sz val="8"/>
        <rFont val="Arial"/>
        <family val="2"/>
      </rPr>
      <t xml:space="preserve">Przewody kabelkowe o łącznym przekroju żył do 7.5 mm2 wciągane do rur
</t>
    </r>
    <r>
      <rPr>
        <i/>
        <sz val="8"/>
        <rFont val="Arial"/>
        <family val="2"/>
      </rPr>
      <t xml:space="preserve">Kable do instalacji bezpieczeństwa pożarowego N2XH-O 0,6/1kV 2x1,5
</t>
    </r>
  </si>
  <si>
    <r>
      <rPr>
        <sz val="8"/>
        <rFont val="Arial"/>
        <family val="2"/>
      </rPr>
      <t xml:space="preserve">Przewody kabelkowe o łącznym przekroju żył do 7.5 mm2 wciągane do rur
</t>
    </r>
    <r>
      <rPr>
        <i/>
        <sz val="8"/>
        <rFont val="Arial"/>
        <family val="2"/>
      </rPr>
      <t>Kable do instalacji bezpieczeństwa pożarowego N2XH-J 0,6/1kV 3x1,5</t>
    </r>
  </si>
  <si>
    <r>
      <rPr>
        <sz val="8"/>
        <rFont val="Arial"/>
        <family val="2"/>
      </rPr>
      <t xml:space="preserve">Przewody kabelkowe o łącznym przekroju żył do 7.5 mm2 wciągane do rur
</t>
    </r>
    <r>
      <rPr>
        <i/>
        <sz val="8"/>
        <rFont val="Arial"/>
        <family val="2"/>
      </rPr>
      <t xml:space="preserve">Kable do instalacji bezpieczeństwa pożarowego N2XH-J 0,6/1kV 3x2,5
</t>
    </r>
  </si>
  <si>
    <r>
      <rPr>
        <sz val="8"/>
        <rFont val="Arial"/>
        <family val="2"/>
      </rPr>
      <t xml:space="preserve">Przewody kabelkowe o łącznym przekroju żył do 12.5 mm2 wciągane do rur
</t>
    </r>
    <r>
      <rPr>
        <i/>
        <sz val="8"/>
        <rFont val="Arial"/>
        <family val="2"/>
      </rPr>
      <t xml:space="preserve">Kable do instalacji bezpieczeństwa pożarowego N2XH-J 0,6/1kV 3x4
</t>
    </r>
  </si>
  <si>
    <r>
      <rPr>
        <sz val="8"/>
        <rFont val="Arial"/>
        <family val="2"/>
      </rPr>
      <t xml:space="preserve">Przewody kabelkowe o łącznym przekroju żył do 30 mm2 wciągane do rur
</t>
    </r>
    <r>
      <rPr>
        <i/>
        <sz val="8"/>
        <rFont val="Arial"/>
        <family val="2"/>
      </rPr>
      <t xml:space="preserve">Kable do instalacji bezpieczeństwa pożarowego N2XH-J 0,6/1kV 5x6
</t>
    </r>
  </si>
  <si>
    <r>
      <rPr>
        <sz val="8"/>
        <rFont val="Arial"/>
        <family val="2"/>
      </rPr>
      <t xml:space="preserve">Odgałęźniki bryzgoszczelne z tworzywa sztucznego o 4 wylotach przykręcane
</t>
    </r>
    <r>
      <rPr>
        <i/>
        <sz val="8"/>
        <rFont val="Arial"/>
        <family val="2"/>
      </rPr>
      <t xml:space="preserve">odgałęźniki bryzgoszczelne
</t>
    </r>
  </si>
  <si>
    <t xml:space="preserve">Przygotowanie podłoża pod osprzęt instalacyjny mocowany przez przykręcenie do kołków plastykowych osadzonych w podłożu betonowym
</t>
  </si>
  <si>
    <r>
      <rPr>
        <sz val="8"/>
        <rFont val="Arial"/>
        <family val="2"/>
      </rPr>
      <t xml:space="preserve">Łączniki i przyciski instalacyjne bryzgoszczelne jednobiegunowe
</t>
    </r>
    <r>
      <rPr>
        <i/>
        <sz val="8"/>
        <rFont val="Arial"/>
        <family val="2"/>
      </rPr>
      <t xml:space="preserve">Łącznik instalacyjny 1-biegunowy uniwersalny 10/16A, 250V, p/t lub n/t
</t>
    </r>
  </si>
  <si>
    <r>
      <rPr>
        <sz val="8"/>
        <rFont val="Arial"/>
        <family val="2"/>
      </rPr>
      <t xml:space="preserve">Łączniki instalacyjne bryzgoszczelne świecznikowe
</t>
    </r>
    <r>
      <rPr>
        <i/>
        <sz val="8"/>
        <rFont val="Arial"/>
        <family val="2"/>
      </rPr>
      <t xml:space="preserve">Łącznik instalacyjny 2-biegunowy uniwersalny 10/16A, 250V, p/t lub n/t
</t>
    </r>
  </si>
  <si>
    <r>
      <rPr>
        <sz val="8"/>
        <rFont val="Arial"/>
        <family val="2"/>
      </rPr>
      <t xml:space="preserve">Łączniki instalacyjne bryzgoszczelne krzyżowe, dwubiegunowe
</t>
    </r>
    <r>
      <rPr>
        <i/>
        <sz val="8"/>
        <rFont val="Arial"/>
        <family val="2"/>
      </rPr>
      <t xml:space="preserve">Łącznik instalacyjny przechodowy uniwersalny 10/16A, 250V, p/t lub n/t
</t>
    </r>
  </si>
  <si>
    <r>
      <rPr>
        <sz val="8"/>
        <rFont val="Arial"/>
        <family val="2"/>
      </rPr>
      <t xml:space="preserve">Aparaty elektryczne o masie do 2.5 kg
</t>
    </r>
    <r>
      <rPr>
        <i/>
        <sz val="8"/>
        <rFont val="Arial"/>
        <family val="2"/>
      </rPr>
      <t xml:space="preserve">Czujnik ruchu  do montażu na stropie h&lt;3m; zasięg Ř12m
</t>
    </r>
  </si>
  <si>
    <r>
      <rPr>
        <sz val="8"/>
        <rFont val="Arial"/>
        <family val="2"/>
      </rPr>
      <t xml:space="preserve">Gniazda instalacyjne wtyczkowe ze stykiem ochronnym natynkowe 2-biegunowe przykręcane o obciążalności do 16 A i przekroju przewodów do 2.5 mm2 </t>
    </r>
    <r>
      <rPr>
        <i/>
        <sz val="8"/>
        <rFont val="Arial"/>
        <family val="2"/>
      </rPr>
      <t xml:space="preserve">Gniazdo podwójne 1-fazowe 230V,16A, IP20
</t>
    </r>
  </si>
  <si>
    <r>
      <rPr>
        <sz val="8"/>
        <rFont val="Arial"/>
        <family val="2"/>
      </rPr>
      <t xml:space="preserve">Gniazda instalacyjne wtyczkowe ze stykiem ochronnym bryzgoszczelne 2-biegu- nowe przykręcane o obciążalności do 16 A i przekroju przewodów do 2.5 mm2 </t>
    </r>
    <r>
      <rPr>
        <i/>
        <sz val="8"/>
        <rFont val="Arial"/>
        <family val="2"/>
      </rPr>
      <t xml:space="preserve">Gniazdo podwójne 1-fazowe 230V,16A, IP44
</t>
    </r>
  </si>
  <si>
    <r>
      <rPr>
        <sz val="8"/>
        <rFont val="Arial"/>
        <family val="2"/>
      </rPr>
      <t xml:space="preserve">Gniazda instalacyjne wtyczkowe ze stykiem ochronnym bryzgoszczelne 3-biegu- nowe przykręcane o obciążalności do 16 A i przekroju przewodów do 2.5 mm2 </t>
    </r>
    <r>
      <rPr>
        <i/>
        <sz val="8"/>
        <rFont val="Arial"/>
        <family val="2"/>
      </rPr>
      <t xml:space="preserve">Gniazdo 3-fazowe 400V,16A, IP44
</t>
    </r>
  </si>
  <si>
    <t xml:space="preserve">Sprawdzenie samoczynnego wyłączania zasilania (pierwsza próba)
</t>
  </si>
  <si>
    <t xml:space="preserve">Sprawdzenie samoczynnego wyłączania zasilania (następna próba)
</t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</si>
  <si>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LK1 Oprawa LUXIONA BERYL N NEW LED O-2 3600 MICRO-PRM E IP44 34 840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</si>
  <si>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LK2 Oprawa LUXIONA X-WALL K9 LED 1300 PLX E IP44 24 840 / L-575MM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</si>
  <si>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LK3 Oprawa LUXIONA Troll KUBIK WALL ECO LED UP OR DOWN 2X G9 IP54 25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</si>
  <si>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LK4 Oprawa LUXIONA Troll KUBIK CEILING LED 1800 PC 4000K E 04 IP44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</si>
  <si>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LK5 Oprawa LUXIONA NEPTUN LED 8800 GRP OPAL E IP65 840 / L-1200 B1/C1 - DODATKOWY MODUŁ ŚWIATŁA CZERWONEGO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</si>
  <si>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LK6 Oprawa LUXIONA NEPTUN LED 8800 GRP OPAL E IP65 840 / L-1200 B1/C1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</si>
  <si>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LK7 Oprawa LUXIONA NEPTUN LED COMPACT V1 8000 PC OPAL E IP65 840 / L-1200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</si>
  <si>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EW1 Oprawa awaryjna AWEX ETS/1W/B  montaż ścienny + pikto- gram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</si>
  <si>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AW1 Oprawa awaryjna AWEX ETS/1W/B ETS/1W/B
</t>
    </r>
  </si>
  <si>
    <r>
      <rPr>
        <sz val="8"/>
        <rFont val="Arial"/>
        <family val="2"/>
      </rPr>
      <t xml:space="preserve">Oprawy oświetleniowe przykręcane.
</t>
    </r>
    <r>
      <rPr>
        <i/>
        <sz val="8"/>
        <rFont val="Arial"/>
        <family val="2"/>
      </rPr>
      <t xml:space="preserve">Oprawa typ AW2 Oprawa awaryjna AWEX ODB_3x1W_B ODB_3x1W_B
</t>
    </r>
  </si>
  <si>
    <t xml:space="preserve">Pomiar natężenia oświetlenia wnętrz bezpośrednio na stanowisku roboczym
</t>
  </si>
  <si>
    <t xml:space="preserve">Demontasż istniejących schodów terenowych
</t>
  </si>
  <si>
    <t xml:space="preserve">Podkłady betonowe na podłożu gruntowym
</t>
  </si>
  <si>
    <t xml:space="preserve">Montaż elementów prefabrykowanych żelbetowych stopni schodów
</t>
  </si>
  <si>
    <t>10.1</t>
  </si>
  <si>
    <t>INSTALACJA MONITORINGU WIZYJNEGO CCTV</t>
  </si>
  <si>
    <t>SYSTEM TELEWIZJI PRZEMYSŁOWEJ CCTV</t>
  </si>
  <si>
    <r>
      <t>WYBIEGI ZEWNĘTRZNE DLA ZWIERZĄT</t>
    </r>
    <r>
      <rPr>
        <b/>
        <sz val="8"/>
        <rFont val="Arial"/>
      </rPr>
      <t xml:space="preserve"> Z ZABEZPIECZENIEM ANTYKOROZYJNYM STALOWYCH ELEMENTÓW OGRODZENIA</t>
    </r>
    <r>
      <rPr>
        <b/>
        <sz val="8"/>
        <rFont val="Arial"/>
        <family val="2"/>
      </rPr>
      <t xml:space="preserve"> I MALOWANIEM FARBAMI NAWIERZCHNIOWYMI</t>
    </r>
  </si>
  <si>
    <t xml:space="preserve">Balustrady tarasowe z pochwytem stalowym oraz balustrady i poręcze przy schodach terenowych
</t>
  </si>
  <si>
    <t>pomiar</t>
  </si>
  <si>
    <t xml:space="preserve">
punkt</t>
  </si>
  <si>
    <t>ha</t>
  </si>
  <si>
    <t>Kompletny system telewizji przemysłowej w oparciu o technologię IP wraz z okablowaniem, kamerami i rejestratorem (wg opracowania)</t>
  </si>
  <si>
    <t>ŁĄCZNIE</t>
  </si>
  <si>
    <t>310 a</t>
  </si>
  <si>
    <t>Blat z konglomeratu gł. 63 cm</t>
  </si>
  <si>
    <t>mb</t>
  </si>
  <si>
    <t>Instalacja wody zimnej i ciepłej</t>
  </si>
  <si>
    <t>232a</t>
  </si>
  <si>
    <t>kalk. własna</t>
  </si>
  <si>
    <t>Osłony grzejnikowe</t>
  </si>
  <si>
    <t>146a</t>
  </si>
  <si>
    <t>146b</t>
  </si>
  <si>
    <t>Elektryczny podgrzewacz wody podumywalkowy. Podgrzewacz elektryczny pojemnościowy podumywalkowy 15l, moc 2,0kW, napięcie V~220/240</t>
  </si>
  <si>
    <t>Elektryczny podgrzewacz wody dla natrysków. Podgrzewacz elektryczny przepływowy- natryskowy, moc 3,5/5,5kW, napięcie V~220/240</t>
  </si>
  <si>
    <t>6.3.5a</t>
  </si>
  <si>
    <t>208a</t>
  </si>
  <si>
    <t>WT-7- wywiewny</t>
  </si>
  <si>
    <t>Wentylator "domowy" Dn125 mm. Moc nominalna 16W/230V, Spręż:40Pa; poziom
cisnienia kakustycznego 33dBm. Dostawa wraz z wyłącznikiem serwisowym,
z falownikiem umożliwiającym płynna regulację wydajności, z podstawą dachową
oraz materiałami montażowymi</t>
  </si>
  <si>
    <t>208b</t>
  </si>
  <si>
    <t>208c</t>
  </si>
  <si>
    <t>208d</t>
  </si>
  <si>
    <t xml:space="preserve">Przewody wentylacyjne z blachy stalowej ocynkowanej , kołowe, typ B/I o śr. 125
mm - udział kształtek do 55 %
</t>
  </si>
  <si>
    <t xml:space="preserve">Podstawy dachowe stalowe kołowe typ B/II o śr. 125 mm, w układach kanałowych
</t>
  </si>
  <si>
    <t>KNR 2-17
0149-01</t>
  </si>
  <si>
    <t>KNR-W
2-17
0114-02</t>
  </si>
  <si>
    <t>KNR 2-17
0145-01</t>
  </si>
  <si>
    <t xml:space="preserve">Wyrzutnie dachowe kołowe typ D, E, G o śr. 125 mm z pionowym wylotem powietrza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</si>
</sst>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14" x14ac:knownFonts="1">
    <font>
      <sz val="10"/>
      <color rgb="FF000000"/>
      <name val="Times New Roman"/>
      <charset val="204"/>
    </font>
    <font>
      <sz val="8"/>
      <name val="Arial"/>
    </font>
    <font>
      <b/>
      <sz val="8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0"/>
      <color rgb="FF000000"/>
      <name val="Times New Roman"/>
      <charset val="204"/>
    </font>
    <font>
      <sz val="10"/>
      <name val="Arial"/>
      <family val="2"/>
    </font>
    <font>
      <b/>
      <sz val="12"/>
      <color rgb="FF000000"/>
      <name val="Times New Roman"/>
      <family val="1"/>
      <charset val="238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12" fillId="0" borderId="2" xfId="1" applyFont="1" applyFill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ta.s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6"/>
  <sheetViews>
    <sheetView tabSelected="1" topLeftCell="A286" workbookViewId="0">
      <selection activeCell="C291" sqref="C291:E291"/>
    </sheetView>
  </sheetViews>
  <sheetFormatPr defaultRowHeight="12.75" x14ac:dyDescent="0.2"/>
  <cols>
    <col min="1" max="1" width="5.83203125" customWidth="1"/>
    <col min="2" max="2" width="8.83203125" customWidth="1"/>
    <col min="3" max="3" width="68" customWidth="1"/>
    <col min="4" max="4" width="6.6640625" customWidth="1"/>
    <col min="5" max="5" width="11.83203125" style="1" customWidth="1"/>
    <col min="6" max="6" width="17.83203125" style="2" bestFit="1" customWidth="1"/>
    <col min="7" max="7" width="20.33203125" style="2" customWidth="1"/>
  </cols>
  <sheetData>
    <row r="1" spans="1:7" ht="69.75" customHeight="1" x14ac:dyDescent="0.2">
      <c r="A1" s="27" t="s">
        <v>703</v>
      </c>
      <c r="B1" s="27"/>
      <c r="C1" s="27"/>
      <c r="D1" s="27"/>
      <c r="E1" s="27"/>
      <c r="F1" s="27"/>
    </row>
    <row r="2" spans="1:7" ht="69.75" customHeight="1" x14ac:dyDescent="0.2">
      <c r="A2" s="28" t="s">
        <v>713</v>
      </c>
      <c r="B2" s="28"/>
      <c r="C2" s="28"/>
      <c r="D2" s="28"/>
      <c r="E2" s="28"/>
      <c r="F2" s="28"/>
    </row>
    <row r="3" spans="1:7" ht="19.7" customHeight="1" x14ac:dyDescent="0.2">
      <c r="A3" s="6" t="s">
        <v>0</v>
      </c>
      <c r="B3" s="7" t="s">
        <v>1</v>
      </c>
      <c r="C3" s="8" t="s">
        <v>2</v>
      </c>
      <c r="D3" s="6" t="s">
        <v>3</v>
      </c>
      <c r="E3" s="9" t="s">
        <v>4</v>
      </c>
      <c r="F3" s="10" t="s">
        <v>712</v>
      </c>
      <c r="G3" s="10" t="s">
        <v>711</v>
      </c>
    </row>
    <row r="4" spans="1:7" ht="11.25" customHeight="1" x14ac:dyDescent="0.2">
      <c r="A4" s="11">
        <v>1</v>
      </c>
      <c r="B4" s="12"/>
      <c r="C4" s="26" t="s">
        <v>5</v>
      </c>
      <c r="D4" s="26"/>
      <c r="E4" s="26"/>
      <c r="F4" s="3"/>
      <c r="G4" s="3"/>
    </row>
    <row r="5" spans="1:7" ht="56.25" x14ac:dyDescent="0.2">
      <c r="A5" s="13" t="s">
        <v>6</v>
      </c>
      <c r="B5" s="14" t="s">
        <v>7</v>
      </c>
      <c r="C5" s="15" t="s">
        <v>731</v>
      </c>
      <c r="D5" s="16" t="s">
        <v>648</v>
      </c>
      <c r="E5" s="17">
        <v>87.6</v>
      </c>
      <c r="F5" s="3"/>
      <c r="G5" s="3">
        <f>ROUND((E5*F5),2)</f>
        <v>0</v>
      </c>
    </row>
    <row r="6" spans="1:7" ht="33.75" x14ac:dyDescent="0.2">
      <c r="A6" s="13" t="s">
        <v>8</v>
      </c>
      <c r="B6" s="14" t="s">
        <v>9</v>
      </c>
      <c r="C6" s="15" t="s">
        <v>732</v>
      </c>
      <c r="D6" s="16" t="s">
        <v>648</v>
      </c>
      <c r="E6" s="17">
        <v>87.6</v>
      </c>
      <c r="F6" s="3"/>
      <c r="G6" s="3">
        <f t="shared" ref="G6:G69" si="0">ROUND((E6*F6),2)</f>
        <v>0</v>
      </c>
    </row>
    <row r="7" spans="1:7" ht="22.5" x14ac:dyDescent="0.2">
      <c r="A7" s="13" t="s">
        <v>10</v>
      </c>
      <c r="B7" s="18" t="s">
        <v>11</v>
      </c>
      <c r="C7" s="15" t="s">
        <v>733</v>
      </c>
      <c r="D7" s="16" t="s">
        <v>714</v>
      </c>
      <c r="E7" s="17">
        <v>87.6</v>
      </c>
      <c r="F7" s="3"/>
      <c r="G7" s="3">
        <f t="shared" si="0"/>
        <v>0</v>
      </c>
    </row>
    <row r="8" spans="1:7" ht="11.25" customHeight="1" x14ac:dyDescent="0.2">
      <c r="A8" s="11">
        <v>2</v>
      </c>
      <c r="B8" s="12"/>
      <c r="C8" s="26" t="s">
        <v>12</v>
      </c>
      <c r="D8" s="26"/>
      <c r="E8" s="26"/>
      <c r="F8" s="3"/>
      <c r="G8" s="3"/>
    </row>
    <row r="9" spans="1:7" ht="11.25" customHeight="1" x14ac:dyDescent="0.2">
      <c r="A9" s="19" t="s">
        <v>13</v>
      </c>
      <c r="B9" s="12"/>
      <c r="C9" s="26" t="s">
        <v>14</v>
      </c>
      <c r="D9" s="26"/>
      <c r="E9" s="26"/>
      <c r="F9" s="3"/>
      <c r="G9" s="3"/>
    </row>
    <row r="10" spans="1:7" ht="11.25" customHeight="1" x14ac:dyDescent="0.2">
      <c r="A10" s="19" t="s">
        <v>15</v>
      </c>
      <c r="B10" s="12"/>
      <c r="C10" s="25" t="s">
        <v>715</v>
      </c>
      <c r="D10" s="26"/>
      <c r="E10" s="26"/>
      <c r="F10" s="3"/>
      <c r="G10" s="3"/>
    </row>
    <row r="11" spans="1:7" ht="45" x14ac:dyDescent="0.2">
      <c r="A11" s="13" t="s">
        <v>16</v>
      </c>
      <c r="B11" s="14" t="s">
        <v>17</v>
      </c>
      <c r="C11" s="15" t="s">
        <v>734</v>
      </c>
      <c r="D11" s="16" t="s">
        <v>648</v>
      </c>
      <c r="E11" s="17">
        <v>344.84899999999999</v>
      </c>
      <c r="F11" s="3"/>
      <c r="G11" s="3">
        <f t="shared" si="0"/>
        <v>0</v>
      </c>
    </row>
    <row r="12" spans="1:7" ht="33.75" x14ac:dyDescent="0.2">
      <c r="A12" s="13" t="s">
        <v>18</v>
      </c>
      <c r="B12" s="14" t="s">
        <v>19</v>
      </c>
      <c r="C12" s="15" t="s">
        <v>735</v>
      </c>
      <c r="D12" s="16" t="s">
        <v>648</v>
      </c>
      <c r="E12" s="17">
        <v>20.792000000000002</v>
      </c>
      <c r="F12" s="3"/>
      <c r="G12" s="3">
        <f t="shared" si="0"/>
        <v>0</v>
      </c>
    </row>
    <row r="13" spans="1:7" ht="45" x14ac:dyDescent="0.2">
      <c r="A13" s="13" t="s">
        <v>20</v>
      </c>
      <c r="B13" s="14" t="s">
        <v>21</v>
      </c>
      <c r="C13" s="15" t="s">
        <v>736</v>
      </c>
      <c r="D13" s="16" t="s">
        <v>648</v>
      </c>
      <c r="E13" s="17">
        <v>104.679</v>
      </c>
      <c r="F13" s="3"/>
      <c r="G13" s="3">
        <f t="shared" si="0"/>
        <v>0</v>
      </c>
    </row>
    <row r="14" spans="1:7" ht="45" x14ac:dyDescent="0.2">
      <c r="A14" s="13" t="s">
        <v>22</v>
      </c>
      <c r="B14" s="14" t="s">
        <v>23</v>
      </c>
      <c r="C14" s="15" t="s">
        <v>737</v>
      </c>
      <c r="D14" s="16" t="s">
        <v>717</v>
      </c>
      <c r="E14" s="17">
        <v>104.679</v>
      </c>
      <c r="F14" s="3"/>
      <c r="G14" s="3">
        <f t="shared" si="0"/>
        <v>0</v>
      </c>
    </row>
    <row r="15" spans="1:7" ht="33.75" x14ac:dyDescent="0.2">
      <c r="A15" s="13" t="s">
        <v>24</v>
      </c>
      <c r="B15" s="14" t="s">
        <v>25</v>
      </c>
      <c r="C15" s="15" t="s">
        <v>738</v>
      </c>
      <c r="D15" s="16" t="s">
        <v>717</v>
      </c>
      <c r="E15" s="17">
        <v>125.471</v>
      </c>
      <c r="F15" s="3"/>
      <c r="G15" s="3">
        <f t="shared" si="0"/>
        <v>0</v>
      </c>
    </row>
    <row r="16" spans="1:7" ht="36.75" customHeight="1" x14ac:dyDescent="0.2">
      <c r="A16" s="13" t="s">
        <v>26</v>
      </c>
      <c r="B16" s="14" t="s">
        <v>27</v>
      </c>
      <c r="C16" s="15" t="s">
        <v>739</v>
      </c>
      <c r="D16" s="16" t="s">
        <v>717</v>
      </c>
      <c r="E16" s="17">
        <v>125.471</v>
      </c>
      <c r="F16" s="3"/>
      <c r="G16" s="3">
        <f t="shared" si="0"/>
        <v>0</v>
      </c>
    </row>
    <row r="17" spans="1:7" ht="11.25" customHeight="1" x14ac:dyDescent="0.2">
      <c r="A17" s="19" t="s">
        <v>28</v>
      </c>
      <c r="B17" s="12"/>
      <c r="C17" s="25" t="s">
        <v>716</v>
      </c>
      <c r="D17" s="26"/>
      <c r="E17" s="26"/>
      <c r="F17" s="3"/>
      <c r="G17" s="3"/>
    </row>
    <row r="18" spans="1:7" ht="32.25" customHeight="1" x14ac:dyDescent="0.2">
      <c r="A18" s="18" t="s">
        <v>29</v>
      </c>
      <c r="B18" s="14" t="s">
        <v>30</v>
      </c>
      <c r="C18" s="15" t="s">
        <v>837</v>
      </c>
      <c r="D18" s="16" t="s">
        <v>718</v>
      </c>
      <c r="E18" s="17">
        <v>343.08</v>
      </c>
      <c r="F18" s="3"/>
      <c r="G18" s="3">
        <f t="shared" si="0"/>
        <v>0</v>
      </c>
    </row>
    <row r="19" spans="1:7" ht="36.75" customHeight="1" x14ac:dyDescent="0.2">
      <c r="A19" s="18" t="s">
        <v>31</v>
      </c>
      <c r="B19" s="14" t="s">
        <v>32</v>
      </c>
      <c r="C19" s="15" t="s">
        <v>740</v>
      </c>
      <c r="D19" s="16" t="s">
        <v>717</v>
      </c>
      <c r="E19" s="17">
        <v>67.680000000000007</v>
      </c>
      <c r="F19" s="3"/>
      <c r="G19" s="3">
        <f t="shared" si="0"/>
        <v>0</v>
      </c>
    </row>
    <row r="20" spans="1:7" ht="36.75" customHeight="1" x14ac:dyDescent="0.2">
      <c r="A20" s="18" t="s">
        <v>33</v>
      </c>
      <c r="B20" s="14" t="s">
        <v>34</v>
      </c>
      <c r="C20" s="15" t="s">
        <v>838</v>
      </c>
      <c r="D20" s="16" t="s">
        <v>718</v>
      </c>
      <c r="E20" s="17">
        <v>18.073</v>
      </c>
      <c r="F20" s="3"/>
      <c r="G20" s="3">
        <f t="shared" si="0"/>
        <v>0</v>
      </c>
    </row>
    <row r="21" spans="1:7" ht="36.75" customHeight="1" x14ac:dyDescent="0.2">
      <c r="A21" s="18" t="s">
        <v>35</v>
      </c>
      <c r="B21" s="14" t="s">
        <v>36</v>
      </c>
      <c r="C21" s="15" t="s">
        <v>749</v>
      </c>
      <c r="D21" s="15" t="s">
        <v>719</v>
      </c>
      <c r="E21" s="17">
        <v>4.9720000000000004</v>
      </c>
      <c r="F21" s="3"/>
      <c r="G21" s="3">
        <f t="shared" si="0"/>
        <v>0</v>
      </c>
    </row>
    <row r="22" spans="1:7" ht="36.75" customHeight="1" x14ac:dyDescent="0.2">
      <c r="A22" s="15" t="s">
        <v>720</v>
      </c>
      <c r="B22" s="14" t="s">
        <v>36</v>
      </c>
      <c r="C22" s="15" t="s">
        <v>750</v>
      </c>
      <c r="D22" s="15" t="s">
        <v>719</v>
      </c>
      <c r="E22" s="17">
        <v>0.45800000000000002</v>
      </c>
      <c r="F22" s="3"/>
      <c r="G22" s="3">
        <f t="shared" si="0"/>
        <v>0</v>
      </c>
    </row>
    <row r="23" spans="1:7" ht="36.75" customHeight="1" x14ac:dyDescent="0.2">
      <c r="A23" s="15" t="s">
        <v>725</v>
      </c>
      <c r="B23" s="15" t="s">
        <v>721</v>
      </c>
      <c r="C23" s="15" t="s">
        <v>724</v>
      </c>
      <c r="D23" s="15" t="s">
        <v>722</v>
      </c>
      <c r="E23" s="17">
        <v>1</v>
      </c>
      <c r="F23" s="3"/>
      <c r="G23" s="3">
        <f t="shared" si="0"/>
        <v>0</v>
      </c>
    </row>
    <row r="24" spans="1:7" ht="36.75" customHeight="1" x14ac:dyDescent="0.2">
      <c r="A24" s="15" t="s">
        <v>726</v>
      </c>
      <c r="B24" s="15" t="s">
        <v>721</v>
      </c>
      <c r="C24" s="15" t="s">
        <v>727</v>
      </c>
      <c r="D24" s="15" t="s">
        <v>723</v>
      </c>
      <c r="E24" s="17">
        <v>2</v>
      </c>
      <c r="F24" s="3"/>
      <c r="G24" s="3">
        <f t="shared" si="0"/>
        <v>0</v>
      </c>
    </row>
    <row r="25" spans="1:7" ht="36.75" customHeight="1" x14ac:dyDescent="0.2">
      <c r="A25" s="15" t="s">
        <v>852</v>
      </c>
      <c r="B25" s="15" t="s">
        <v>721</v>
      </c>
      <c r="C25" s="15" t="s">
        <v>853</v>
      </c>
      <c r="D25" s="16" t="s">
        <v>718</v>
      </c>
      <c r="E25" s="17">
        <v>18.073</v>
      </c>
      <c r="F25" s="3"/>
      <c r="G25" s="3">
        <f t="shared" si="0"/>
        <v>0</v>
      </c>
    </row>
    <row r="26" spans="1:7" ht="11.25" customHeight="1" x14ac:dyDescent="0.2">
      <c r="A26" s="19" t="s">
        <v>37</v>
      </c>
      <c r="B26" s="12"/>
      <c r="C26" s="26" t="s">
        <v>38</v>
      </c>
      <c r="D26" s="26"/>
      <c r="E26" s="26"/>
      <c r="F26" s="3"/>
      <c r="G26" s="3"/>
    </row>
    <row r="27" spans="1:7" ht="126" customHeight="1" x14ac:dyDescent="0.2">
      <c r="A27" s="15" t="s">
        <v>704</v>
      </c>
      <c r="B27" s="15" t="s">
        <v>741</v>
      </c>
      <c r="C27" s="15" t="s">
        <v>730</v>
      </c>
      <c r="D27" s="16" t="s">
        <v>648</v>
      </c>
      <c r="E27" s="17">
        <v>0.84799999999999998</v>
      </c>
      <c r="F27" s="3"/>
      <c r="G27" s="3">
        <f t="shared" si="0"/>
        <v>0</v>
      </c>
    </row>
    <row r="28" spans="1:7" ht="33.75" x14ac:dyDescent="0.2">
      <c r="A28" s="18" t="s">
        <v>39</v>
      </c>
      <c r="B28" s="14" t="s">
        <v>36</v>
      </c>
      <c r="C28" s="15" t="s">
        <v>742</v>
      </c>
      <c r="D28" s="15" t="s">
        <v>719</v>
      </c>
      <c r="E28" s="17">
        <v>4.1000000000000002E-2</v>
      </c>
      <c r="F28" s="3"/>
      <c r="G28" s="3">
        <f t="shared" si="0"/>
        <v>0</v>
      </c>
    </row>
    <row r="29" spans="1:7" ht="33.75" x14ac:dyDescent="0.2">
      <c r="A29" s="18" t="s">
        <v>40</v>
      </c>
      <c r="B29" s="14" t="s">
        <v>36</v>
      </c>
      <c r="C29" s="15" t="s">
        <v>743</v>
      </c>
      <c r="D29" s="14" t="s">
        <v>728</v>
      </c>
      <c r="E29" s="17">
        <v>4.3999999999999997E-2</v>
      </c>
      <c r="F29" s="3"/>
      <c r="G29" s="3">
        <f t="shared" si="0"/>
        <v>0</v>
      </c>
    </row>
    <row r="30" spans="1:7" ht="33.75" x14ac:dyDescent="0.2">
      <c r="A30" s="18" t="s">
        <v>41</v>
      </c>
      <c r="B30" s="14" t="s">
        <v>36</v>
      </c>
      <c r="C30" s="15" t="s">
        <v>744</v>
      </c>
      <c r="D30" s="15" t="s">
        <v>729</v>
      </c>
      <c r="E30" s="17">
        <v>0.124</v>
      </c>
      <c r="F30" s="3"/>
      <c r="G30" s="3">
        <f t="shared" si="0"/>
        <v>0</v>
      </c>
    </row>
    <row r="31" spans="1:7" x14ac:dyDescent="0.2">
      <c r="A31" s="19" t="s">
        <v>42</v>
      </c>
      <c r="B31" s="12"/>
      <c r="C31" s="26" t="s">
        <v>43</v>
      </c>
      <c r="D31" s="26"/>
      <c r="E31" s="26"/>
      <c r="F31" s="3"/>
      <c r="G31" s="3"/>
    </row>
    <row r="32" spans="1:7" x14ac:dyDescent="0.2">
      <c r="A32" s="19" t="s">
        <v>44</v>
      </c>
      <c r="B32" s="12"/>
      <c r="C32" s="25" t="s">
        <v>849</v>
      </c>
      <c r="D32" s="26"/>
      <c r="E32" s="26"/>
      <c r="F32" s="3"/>
      <c r="G32" s="3"/>
    </row>
    <row r="33" spans="1:7" ht="45" x14ac:dyDescent="0.2">
      <c r="A33" s="13" t="s">
        <v>45</v>
      </c>
      <c r="B33" s="14" t="s">
        <v>46</v>
      </c>
      <c r="C33" s="15" t="s">
        <v>751</v>
      </c>
      <c r="D33" s="16" t="s">
        <v>718</v>
      </c>
      <c r="E33" s="17">
        <v>237.523</v>
      </c>
      <c r="F33" s="3"/>
      <c r="G33" s="3">
        <f t="shared" si="0"/>
        <v>0</v>
      </c>
    </row>
    <row r="34" spans="1:7" x14ac:dyDescent="0.2">
      <c r="A34" s="19" t="s">
        <v>47</v>
      </c>
      <c r="B34" s="12"/>
      <c r="C34" s="25" t="s">
        <v>850</v>
      </c>
      <c r="D34" s="26"/>
      <c r="E34" s="26"/>
      <c r="F34" s="3"/>
      <c r="G34" s="3"/>
    </row>
    <row r="35" spans="1:7" ht="33.75" x14ac:dyDescent="0.2">
      <c r="A35" s="13" t="s">
        <v>48</v>
      </c>
      <c r="B35" s="14" t="s">
        <v>49</v>
      </c>
      <c r="C35" s="15" t="s">
        <v>760</v>
      </c>
      <c r="D35" s="16" t="s">
        <v>718</v>
      </c>
      <c r="E35" s="17">
        <v>117.08199999999999</v>
      </c>
      <c r="F35" s="3"/>
      <c r="G35" s="3">
        <f t="shared" si="0"/>
        <v>0</v>
      </c>
    </row>
    <row r="36" spans="1:7" x14ac:dyDescent="0.2">
      <c r="A36" s="19" t="s">
        <v>50</v>
      </c>
      <c r="B36" s="12"/>
      <c r="C36" s="26" t="s">
        <v>51</v>
      </c>
      <c r="D36" s="26"/>
      <c r="E36" s="26"/>
      <c r="F36" s="3"/>
      <c r="G36" s="3"/>
    </row>
    <row r="37" spans="1:7" ht="33.75" x14ac:dyDescent="0.2">
      <c r="A37" s="13" t="s">
        <v>52</v>
      </c>
      <c r="B37" s="14" t="s">
        <v>49</v>
      </c>
      <c r="C37" s="15" t="s">
        <v>760</v>
      </c>
      <c r="D37" s="16" t="s">
        <v>718</v>
      </c>
      <c r="E37" s="17">
        <v>140.28200000000001</v>
      </c>
      <c r="F37" s="3"/>
      <c r="G37" s="3">
        <f t="shared" si="0"/>
        <v>0</v>
      </c>
    </row>
    <row r="38" spans="1:7" ht="36.75" customHeight="1" x14ac:dyDescent="0.2">
      <c r="A38" s="15" t="s">
        <v>855</v>
      </c>
      <c r="B38" s="15" t="s">
        <v>721</v>
      </c>
      <c r="C38" s="15" t="s">
        <v>854</v>
      </c>
      <c r="D38" s="16" t="s">
        <v>718</v>
      </c>
      <c r="E38" s="17">
        <v>23.751999999999999</v>
      </c>
      <c r="F38" s="3"/>
      <c r="G38" s="3">
        <f t="shared" si="0"/>
        <v>0</v>
      </c>
    </row>
    <row r="39" spans="1:7" x14ac:dyDescent="0.2">
      <c r="A39" s="19" t="s">
        <v>53</v>
      </c>
      <c r="B39" s="12"/>
      <c r="C39" s="26" t="s">
        <v>54</v>
      </c>
      <c r="D39" s="26"/>
      <c r="E39" s="26"/>
      <c r="F39" s="3"/>
      <c r="G39" s="3"/>
    </row>
    <row r="40" spans="1:7" ht="33.75" x14ac:dyDescent="0.2">
      <c r="A40" s="18" t="s">
        <v>55</v>
      </c>
      <c r="B40" s="14" t="s">
        <v>56</v>
      </c>
      <c r="C40" s="15" t="s">
        <v>745</v>
      </c>
      <c r="D40" s="16" t="s">
        <v>746</v>
      </c>
      <c r="E40" s="17">
        <v>263.74099999999999</v>
      </c>
      <c r="F40" s="3"/>
      <c r="G40" s="3">
        <f t="shared" si="0"/>
        <v>0</v>
      </c>
    </row>
    <row r="41" spans="1:7" ht="33.75" x14ac:dyDescent="0.2">
      <c r="A41" s="18" t="s">
        <v>57</v>
      </c>
      <c r="B41" s="14" t="s">
        <v>36</v>
      </c>
      <c r="C41" s="15" t="s">
        <v>749</v>
      </c>
      <c r="D41" s="15" t="s">
        <v>719</v>
      </c>
      <c r="E41" s="17">
        <v>7.5069999999999997</v>
      </c>
      <c r="F41" s="3"/>
      <c r="G41" s="3">
        <f t="shared" si="0"/>
        <v>0</v>
      </c>
    </row>
    <row r="42" spans="1:7" ht="33.75" x14ac:dyDescent="0.2">
      <c r="A42" s="18" t="s">
        <v>58</v>
      </c>
      <c r="B42" s="14" t="s">
        <v>36</v>
      </c>
      <c r="C42" s="15" t="s">
        <v>748</v>
      </c>
      <c r="D42" s="15" t="s">
        <v>719</v>
      </c>
      <c r="E42" s="17">
        <v>0.748</v>
      </c>
      <c r="F42" s="3"/>
      <c r="G42" s="3">
        <f t="shared" si="0"/>
        <v>0</v>
      </c>
    </row>
    <row r="43" spans="1:7" ht="33.75" x14ac:dyDescent="0.2">
      <c r="A43" s="18" t="s">
        <v>59</v>
      </c>
      <c r="B43" s="14" t="s">
        <v>36</v>
      </c>
      <c r="C43" s="15" t="s">
        <v>747</v>
      </c>
      <c r="D43" s="15" t="s">
        <v>719</v>
      </c>
      <c r="E43" s="17">
        <v>3.7999999999999999E-2</v>
      </c>
      <c r="F43" s="3"/>
      <c r="G43" s="3">
        <f t="shared" si="0"/>
        <v>0</v>
      </c>
    </row>
    <row r="44" spans="1:7" x14ac:dyDescent="0.2">
      <c r="A44" s="19" t="s">
        <v>60</v>
      </c>
      <c r="B44" s="12"/>
      <c r="C44" s="26" t="s">
        <v>61</v>
      </c>
      <c r="D44" s="26"/>
      <c r="E44" s="26"/>
      <c r="F44" s="3"/>
      <c r="G44" s="3"/>
    </row>
    <row r="45" spans="1:7" x14ac:dyDescent="0.2">
      <c r="A45" s="19" t="s">
        <v>62</v>
      </c>
      <c r="B45" s="12"/>
      <c r="C45" s="26" t="s">
        <v>63</v>
      </c>
      <c r="D45" s="26"/>
      <c r="E45" s="26"/>
      <c r="F45" s="3"/>
      <c r="G45" s="3"/>
    </row>
    <row r="46" spans="1:7" ht="33.75" x14ac:dyDescent="0.2">
      <c r="A46" s="13" t="s">
        <v>64</v>
      </c>
      <c r="B46" s="14" t="s">
        <v>65</v>
      </c>
      <c r="C46" s="15" t="s">
        <v>752</v>
      </c>
      <c r="D46" s="16" t="s">
        <v>717</v>
      </c>
      <c r="E46" s="17">
        <v>0.48</v>
      </c>
      <c r="F46" s="3"/>
      <c r="G46" s="3">
        <f t="shared" si="0"/>
        <v>0</v>
      </c>
    </row>
    <row r="47" spans="1:7" ht="33.75" x14ac:dyDescent="0.2">
      <c r="A47" s="20" t="s">
        <v>705</v>
      </c>
      <c r="B47" s="14" t="s">
        <v>66</v>
      </c>
      <c r="C47" s="15" t="s">
        <v>753</v>
      </c>
      <c r="D47" s="16" t="s">
        <v>717</v>
      </c>
      <c r="E47" s="17">
        <v>1.77</v>
      </c>
      <c r="F47" s="3"/>
      <c r="G47" s="3">
        <f t="shared" si="0"/>
        <v>0</v>
      </c>
    </row>
    <row r="48" spans="1:7" ht="33.75" x14ac:dyDescent="0.2">
      <c r="A48" s="13" t="s">
        <v>67</v>
      </c>
      <c r="B48" s="14" t="s">
        <v>68</v>
      </c>
      <c r="C48" s="15" t="s">
        <v>754</v>
      </c>
      <c r="D48" s="16" t="s">
        <v>648</v>
      </c>
      <c r="E48" s="17">
        <v>7.4999999999999997E-2</v>
      </c>
      <c r="F48" s="3"/>
      <c r="G48" s="3">
        <f t="shared" si="0"/>
        <v>0</v>
      </c>
    </row>
    <row r="49" spans="1:7" ht="33.75" x14ac:dyDescent="0.2">
      <c r="A49" s="13" t="s">
        <v>69</v>
      </c>
      <c r="B49" s="14" t="s">
        <v>68</v>
      </c>
      <c r="C49" s="15" t="s">
        <v>755</v>
      </c>
      <c r="D49" s="16" t="s">
        <v>717</v>
      </c>
      <c r="E49" s="17">
        <v>9.1999999999999998E-2</v>
      </c>
      <c r="F49" s="3"/>
      <c r="G49" s="3">
        <f t="shared" si="0"/>
        <v>0</v>
      </c>
    </row>
    <row r="50" spans="1:7" ht="33.75" x14ac:dyDescent="0.2">
      <c r="A50" s="13" t="s">
        <v>70</v>
      </c>
      <c r="B50" s="14" t="s">
        <v>68</v>
      </c>
      <c r="C50" s="15" t="s">
        <v>756</v>
      </c>
      <c r="D50" s="16" t="s">
        <v>717</v>
      </c>
      <c r="E50" s="17">
        <v>8.1000000000000003E-2</v>
      </c>
      <c r="F50" s="3"/>
      <c r="G50" s="3">
        <f t="shared" si="0"/>
        <v>0</v>
      </c>
    </row>
    <row r="51" spans="1:7" ht="33.75" x14ac:dyDescent="0.2">
      <c r="A51" s="13" t="s">
        <v>71</v>
      </c>
      <c r="B51" s="14" t="s">
        <v>68</v>
      </c>
      <c r="C51" s="15" t="s">
        <v>757</v>
      </c>
      <c r="D51" s="16" t="s">
        <v>717</v>
      </c>
      <c r="E51" s="17">
        <v>4.4999999999999998E-2</v>
      </c>
      <c r="F51" s="3"/>
      <c r="G51" s="3">
        <f t="shared" si="0"/>
        <v>0</v>
      </c>
    </row>
    <row r="52" spans="1:7" ht="33.75" x14ac:dyDescent="0.2">
      <c r="A52" s="13" t="s">
        <v>72</v>
      </c>
      <c r="B52" s="14" t="s">
        <v>73</v>
      </c>
      <c r="C52" s="15" t="s">
        <v>758</v>
      </c>
      <c r="D52" s="16" t="s">
        <v>717</v>
      </c>
      <c r="E52" s="17">
        <v>0.246</v>
      </c>
      <c r="F52" s="3"/>
      <c r="G52" s="3">
        <f t="shared" si="0"/>
        <v>0</v>
      </c>
    </row>
    <row r="53" spans="1:7" ht="33.75" x14ac:dyDescent="0.2">
      <c r="A53" s="13" t="s">
        <v>74</v>
      </c>
      <c r="B53" s="14" t="s">
        <v>66</v>
      </c>
      <c r="C53" s="15" t="s">
        <v>759</v>
      </c>
      <c r="D53" s="16" t="s">
        <v>648</v>
      </c>
      <c r="E53" s="17">
        <v>10.013999999999999</v>
      </c>
      <c r="F53" s="3"/>
      <c r="G53" s="3">
        <f t="shared" si="0"/>
        <v>0</v>
      </c>
    </row>
    <row r="54" spans="1:7" x14ac:dyDescent="0.2">
      <c r="A54" s="19" t="s">
        <v>75</v>
      </c>
      <c r="B54" s="12"/>
      <c r="C54" s="26" t="s">
        <v>76</v>
      </c>
      <c r="D54" s="26"/>
      <c r="E54" s="26"/>
      <c r="F54" s="3"/>
      <c r="G54" s="3"/>
    </row>
    <row r="55" spans="1:7" ht="33.75" x14ac:dyDescent="0.2">
      <c r="A55" s="13" t="s">
        <v>77</v>
      </c>
      <c r="B55" s="14" t="s">
        <v>36</v>
      </c>
      <c r="C55" s="15" t="s">
        <v>742</v>
      </c>
      <c r="D55" s="15" t="s">
        <v>719</v>
      </c>
      <c r="E55" s="17">
        <v>0.318</v>
      </c>
      <c r="F55" s="3"/>
      <c r="G55" s="3">
        <f t="shared" si="0"/>
        <v>0</v>
      </c>
    </row>
    <row r="56" spans="1:7" ht="33.75" x14ac:dyDescent="0.2">
      <c r="A56" s="13" t="s">
        <v>78</v>
      </c>
      <c r="B56" s="14" t="s">
        <v>36</v>
      </c>
      <c r="C56" s="15" t="s">
        <v>749</v>
      </c>
      <c r="D56" s="15" t="s">
        <v>719</v>
      </c>
      <c r="E56" s="17">
        <v>0.38300000000000001</v>
      </c>
      <c r="F56" s="3"/>
      <c r="G56" s="3">
        <f t="shared" si="0"/>
        <v>0</v>
      </c>
    </row>
    <row r="57" spans="1:7" ht="33.75" x14ac:dyDescent="0.2">
      <c r="A57" s="13" t="s">
        <v>79</v>
      </c>
      <c r="B57" s="14" t="s">
        <v>36</v>
      </c>
      <c r="C57" s="15" t="s">
        <v>743</v>
      </c>
      <c r="D57" s="15" t="s">
        <v>719</v>
      </c>
      <c r="E57" s="17">
        <v>0.96299999999999997</v>
      </c>
      <c r="F57" s="3"/>
      <c r="G57" s="3">
        <f t="shared" si="0"/>
        <v>0</v>
      </c>
    </row>
    <row r="58" spans="1:7" ht="33.75" x14ac:dyDescent="0.2">
      <c r="A58" s="13" t="s">
        <v>80</v>
      </c>
      <c r="B58" s="14" t="s">
        <v>36</v>
      </c>
      <c r="C58" s="15" t="s">
        <v>744</v>
      </c>
      <c r="D58" s="15" t="s">
        <v>719</v>
      </c>
      <c r="E58" s="17">
        <v>0.10100000000000001</v>
      </c>
      <c r="F58" s="3"/>
      <c r="G58" s="3">
        <f t="shared" si="0"/>
        <v>0</v>
      </c>
    </row>
    <row r="59" spans="1:7" ht="33.75" x14ac:dyDescent="0.2">
      <c r="A59" s="13" t="s">
        <v>81</v>
      </c>
      <c r="B59" s="14" t="s">
        <v>36</v>
      </c>
      <c r="C59" s="15" t="s">
        <v>761</v>
      </c>
      <c r="D59" s="15" t="s">
        <v>719</v>
      </c>
      <c r="E59" s="17">
        <v>7.3999999999999996E-2</v>
      </c>
      <c r="F59" s="3"/>
      <c r="G59" s="3">
        <f t="shared" si="0"/>
        <v>0</v>
      </c>
    </row>
    <row r="60" spans="1:7" x14ac:dyDescent="0.2">
      <c r="A60" s="19" t="s">
        <v>82</v>
      </c>
      <c r="B60" s="12"/>
      <c r="C60" s="25" t="s">
        <v>851</v>
      </c>
      <c r="D60" s="26"/>
      <c r="E60" s="26"/>
      <c r="F60" s="3"/>
      <c r="G60" s="3"/>
    </row>
    <row r="61" spans="1:7" ht="22.5" x14ac:dyDescent="0.2">
      <c r="A61" s="18" t="s">
        <v>83</v>
      </c>
      <c r="B61" s="14" t="s">
        <v>84</v>
      </c>
      <c r="C61" s="15" t="s">
        <v>762</v>
      </c>
      <c r="D61" s="16" t="s">
        <v>714</v>
      </c>
      <c r="E61" s="17">
        <v>9.3119999999999994</v>
      </c>
      <c r="F61" s="3"/>
      <c r="G61" s="3">
        <f t="shared" si="0"/>
        <v>0</v>
      </c>
    </row>
    <row r="62" spans="1:7" ht="33.75" x14ac:dyDescent="0.2">
      <c r="A62" s="18" t="s">
        <v>85</v>
      </c>
      <c r="B62" s="14" t="s">
        <v>36</v>
      </c>
      <c r="C62" s="15" t="s">
        <v>763</v>
      </c>
      <c r="D62" s="15" t="s">
        <v>719</v>
      </c>
      <c r="E62" s="17">
        <v>0.23300000000000001</v>
      </c>
      <c r="F62" s="3"/>
      <c r="G62" s="3">
        <f t="shared" si="0"/>
        <v>0</v>
      </c>
    </row>
    <row r="63" spans="1:7" ht="22.5" x14ac:dyDescent="0.2">
      <c r="A63" s="18" t="s">
        <v>86</v>
      </c>
      <c r="B63" s="14" t="s">
        <v>87</v>
      </c>
      <c r="C63" s="15" t="s">
        <v>764</v>
      </c>
      <c r="D63" s="16" t="s">
        <v>718</v>
      </c>
      <c r="E63" s="17">
        <v>71.379000000000005</v>
      </c>
      <c r="F63" s="3"/>
      <c r="G63" s="3">
        <f t="shared" si="0"/>
        <v>0</v>
      </c>
    </row>
    <row r="64" spans="1:7" ht="33.75" x14ac:dyDescent="0.2">
      <c r="A64" s="18" t="s">
        <v>88</v>
      </c>
      <c r="B64" s="14" t="s">
        <v>89</v>
      </c>
      <c r="C64" s="15" t="s">
        <v>765</v>
      </c>
      <c r="D64" s="16" t="s">
        <v>718</v>
      </c>
      <c r="E64" s="17">
        <v>71.379000000000005</v>
      </c>
      <c r="F64" s="3"/>
      <c r="G64" s="3">
        <f t="shared" si="0"/>
        <v>0</v>
      </c>
    </row>
    <row r="65" spans="1:7" ht="33.75" x14ac:dyDescent="0.2">
      <c r="A65" s="18" t="s">
        <v>90</v>
      </c>
      <c r="B65" s="14" t="s">
        <v>36</v>
      </c>
      <c r="C65" s="15" t="s">
        <v>766</v>
      </c>
      <c r="D65" s="15" t="s">
        <v>719</v>
      </c>
      <c r="E65" s="17">
        <v>1.784</v>
      </c>
      <c r="F65" s="3"/>
      <c r="G65" s="3">
        <f t="shared" si="0"/>
        <v>0</v>
      </c>
    </row>
    <row r="66" spans="1:7" x14ac:dyDescent="0.2">
      <c r="A66" s="11">
        <v>3</v>
      </c>
      <c r="B66" s="12"/>
      <c r="C66" s="26" t="s">
        <v>91</v>
      </c>
      <c r="D66" s="26"/>
      <c r="E66" s="26"/>
      <c r="F66" s="3"/>
      <c r="G66" s="3"/>
    </row>
    <row r="67" spans="1:7" ht="67.5" x14ac:dyDescent="0.2">
      <c r="A67" s="21" t="s">
        <v>92</v>
      </c>
      <c r="B67" s="14" t="s">
        <v>93</v>
      </c>
      <c r="C67" s="15" t="s">
        <v>767</v>
      </c>
      <c r="D67" s="16" t="s">
        <v>718</v>
      </c>
      <c r="E67" s="17">
        <v>343.76</v>
      </c>
      <c r="F67" s="3"/>
      <c r="G67" s="3">
        <f t="shared" si="0"/>
        <v>0</v>
      </c>
    </row>
    <row r="68" spans="1:7" ht="33.75" x14ac:dyDescent="0.2">
      <c r="A68" s="21" t="s">
        <v>94</v>
      </c>
      <c r="B68" s="14" t="s">
        <v>93</v>
      </c>
      <c r="C68" s="15" t="s">
        <v>774</v>
      </c>
      <c r="D68" s="16" t="s">
        <v>718</v>
      </c>
      <c r="E68" s="17">
        <v>343.76</v>
      </c>
      <c r="F68" s="3"/>
      <c r="G68" s="3">
        <f t="shared" si="0"/>
        <v>0</v>
      </c>
    </row>
    <row r="69" spans="1:7" ht="22.5" x14ac:dyDescent="0.2">
      <c r="A69" s="21" t="s">
        <v>95</v>
      </c>
      <c r="B69" s="14" t="s">
        <v>96</v>
      </c>
      <c r="C69" s="15" t="s">
        <v>769</v>
      </c>
      <c r="D69" s="16" t="s">
        <v>746</v>
      </c>
      <c r="E69" s="17">
        <v>343.76</v>
      </c>
      <c r="F69" s="3"/>
      <c r="G69" s="3">
        <f t="shared" si="0"/>
        <v>0</v>
      </c>
    </row>
    <row r="70" spans="1:7" x14ac:dyDescent="0.2">
      <c r="A70" s="11">
        <v>4</v>
      </c>
      <c r="B70" s="12"/>
      <c r="C70" s="26" t="s">
        <v>97</v>
      </c>
      <c r="D70" s="26"/>
      <c r="E70" s="26"/>
      <c r="F70" s="3"/>
      <c r="G70" s="3"/>
    </row>
    <row r="71" spans="1:7" x14ac:dyDescent="0.2">
      <c r="A71" s="19" t="s">
        <v>98</v>
      </c>
      <c r="B71" s="12"/>
      <c r="C71" s="25" t="s">
        <v>768</v>
      </c>
      <c r="D71" s="26"/>
      <c r="E71" s="26"/>
      <c r="F71" s="3"/>
      <c r="G71" s="3"/>
    </row>
    <row r="72" spans="1:7" ht="45" x14ac:dyDescent="0.2">
      <c r="A72" s="18" t="s">
        <v>99</v>
      </c>
      <c r="B72" s="15" t="s">
        <v>771</v>
      </c>
      <c r="C72" s="15" t="s">
        <v>770</v>
      </c>
      <c r="D72" s="16" t="s">
        <v>718</v>
      </c>
      <c r="E72" s="17">
        <v>609.48099999999999</v>
      </c>
      <c r="F72" s="3"/>
      <c r="G72" s="3">
        <f t="shared" ref="G72:G133" si="1">ROUND((E72*F72),2)</f>
        <v>0</v>
      </c>
    </row>
    <row r="73" spans="1:7" x14ac:dyDescent="0.2">
      <c r="A73" s="19" t="s">
        <v>100</v>
      </c>
      <c r="B73" s="12"/>
      <c r="C73" s="26" t="s">
        <v>101</v>
      </c>
      <c r="D73" s="26"/>
      <c r="E73" s="26"/>
      <c r="F73" s="3"/>
      <c r="G73" s="3"/>
    </row>
    <row r="74" spans="1:7" x14ac:dyDescent="0.2">
      <c r="A74" s="19" t="s">
        <v>102</v>
      </c>
      <c r="B74" s="12"/>
      <c r="C74" s="26" t="s">
        <v>103</v>
      </c>
      <c r="D74" s="26"/>
      <c r="E74" s="26"/>
      <c r="F74" s="3"/>
      <c r="G74" s="3"/>
    </row>
    <row r="75" spans="1:7" ht="33.75" x14ac:dyDescent="0.2">
      <c r="A75" s="13" t="s">
        <v>104</v>
      </c>
      <c r="B75" s="15" t="s">
        <v>773</v>
      </c>
      <c r="C75" s="15" t="s">
        <v>772</v>
      </c>
      <c r="D75" s="16" t="s">
        <v>718</v>
      </c>
      <c r="E75" s="17">
        <v>163.05000000000001</v>
      </c>
      <c r="F75" s="3"/>
      <c r="G75" s="3">
        <f t="shared" si="1"/>
        <v>0</v>
      </c>
    </row>
    <row r="76" spans="1:7" ht="56.25" x14ac:dyDescent="0.2">
      <c r="A76" s="13" t="s">
        <v>105</v>
      </c>
      <c r="B76" s="14" t="s">
        <v>106</v>
      </c>
      <c r="C76" s="15" t="s">
        <v>775</v>
      </c>
      <c r="D76" s="16" t="s">
        <v>718</v>
      </c>
      <c r="E76" s="17">
        <v>163.05000000000001</v>
      </c>
      <c r="F76" s="3"/>
      <c r="G76" s="3">
        <f t="shared" si="1"/>
        <v>0</v>
      </c>
    </row>
    <row r="77" spans="1:7" ht="56.25" x14ac:dyDescent="0.2">
      <c r="A77" s="13" t="s">
        <v>107</v>
      </c>
      <c r="B77" s="15" t="s">
        <v>778</v>
      </c>
      <c r="C77" s="15" t="s">
        <v>777</v>
      </c>
      <c r="D77" s="16" t="s">
        <v>718</v>
      </c>
      <c r="E77" s="17">
        <v>163.05000000000001</v>
      </c>
      <c r="F77" s="3"/>
      <c r="G77" s="3">
        <f t="shared" si="1"/>
        <v>0</v>
      </c>
    </row>
    <row r="78" spans="1:7" ht="45" x14ac:dyDescent="0.2">
      <c r="A78" s="13" t="s">
        <v>108</v>
      </c>
      <c r="B78" s="15" t="s">
        <v>780</v>
      </c>
      <c r="C78" s="15" t="s">
        <v>779</v>
      </c>
      <c r="D78" s="16" t="s">
        <v>718</v>
      </c>
      <c r="E78" s="17">
        <v>163.05000000000001</v>
      </c>
      <c r="F78" s="3"/>
      <c r="G78" s="3">
        <f t="shared" si="1"/>
        <v>0</v>
      </c>
    </row>
    <row r="79" spans="1:7" ht="56.25" x14ac:dyDescent="0.2">
      <c r="A79" s="13" t="s">
        <v>109</v>
      </c>
      <c r="B79" s="15" t="s">
        <v>781</v>
      </c>
      <c r="C79" s="15" t="s">
        <v>782</v>
      </c>
      <c r="D79" s="16" t="s">
        <v>718</v>
      </c>
      <c r="E79" s="17">
        <v>163.05000000000001</v>
      </c>
      <c r="F79" s="3"/>
      <c r="G79" s="3">
        <f t="shared" si="1"/>
        <v>0</v>
      </c>
    </row>
    <row r="80" spans="1:7" x14ac:dyDescent="0.2">
      <c r="A80" s="19" t="s">
        <v>110</v>
      </c>
      <c r="B80" s="12"/>
      <c r="C80" s="25" t="s">
        <v>783</v>
      </c>
      <c r="D80" s="26"/>
      <c r="E80" s="26"/>
      <c r="F80" s="3"/>
      <c r="G80" s="3"/>
    </row>
    <row r="81" spans="1:7" ht="33.75" x14ac:dyDescent="0.2">
      <c r="A81" s="13" t="s">
        <v>111</v>
      </c>
      <c r="B81" s="15" t="s">
        <v>773</v>
      </c>
      <c r="C81" s="15" t="s">
        <v>772</v>
      </c>
      <c r="D81" s="16" t="s">
        <v>718</v>
      </c>
      <c r="E81" s="17">
        <v>13.31</v>
      </c>
      <c r="F81" s="3"/>
      <c r="G81" s="3">
        <f t="shared" si="1"/>
        <v>0</v>
      </c>
    </row>
    <row r="82" spans="1:7" ht="45" x14ac:dyDescent="0.2">
      <c r="A82" s="13" t="s">
        <v>112</v>
      </c>
      <c r="B82" s="15" t="s">
        <v>789</v>
      </c>
      <c r="C82" s="15" t="s">
        <v>791</v>
      </c>
      <c r="D82" s="16" t="s">
        <v>718</v>
      </c>
      <c r="E82" s="17">
        <v>13.31</v>
      </c>
      <c r="F82" s="3"/>
      <c r="G82" s="3">
        <f t="shared" si="1"/>
        <v>0</v>
      </c>
    </row>
    <row r="83" spans="1:7" ht="45" x14ac:dyDescent="0.2">
      <c r="A83" s="13" t="s">
        <v>113</v>
      </c>
      <c r="B83" s="15" t="s">
        <v>790</v>
      </c>
      <c r="C83" s="15" t="s">
        <v>792</v>
      </c>
      <c r="D83" s="16" t="s">
        <v>718</v>
      </c>
      <c r="E83" s="17">
        <v>13.31</v>
      </c>
      <c r="F83" s="3"/>
      <c r="G83" s="3">
        <f t="shared" si="1"/>
        <v>0</v>
      </c>
    </row>
    <row r="84" spans="1:7" ht="45" x14ac:dyDescent="0.2">
      <c r="A84" s="13" t="s">
        <v>114</v>
      </c>
      <c r="B84" s="15" t="s">
        <v>780</v>
      </c>
      <c r="C84" s="15" t="s">
        <v>779</v>
      </c>
      <c r="D84" s="16" t="s">
        <v>718</v>
      </c>
      <c r="E84" s="17">
        <v>13.31</v>
      </c>
      <c r="F84" s="3"/>
      <c r="G84" s="3">
        <f t="shared" si="1"/>
        <v>0</v>
      </c>
    </row>
    <row r="85" spans="1:7" ht="45" x14ac:dyDescent="0.2">
      <c r="A85" s="13" t="s">
        <v>115</v>
      </c>
      <c r="B85" s="15" t="s">
        <v>793</v>
      </c>
      <c r="C85" s="15" t="s">
        <v>827</v>
      </c>
      <c r="D85" s="16" t="s">
        <v>197</v>
      </c>
      <c r="E85" s="17">
        <v>13.31</v>
      </c>
      <c r="F85" s="3"/>
      <c r="G85" s="3">
        <f t="shared" si="1"/>
        <v>0</v>
      </c>
    </row>
    <row r="86" spans="1:7" ht="78.75" x14ac:dyDescent="0.2">
      <c r="A86" s="13" t="s">
        <v>116</v>
      </c>
      <c r="B86" s="15" t="s">
        <v>795</v>
      </c>
      <c r="C86" s="15" t="s">
        <v>794</v>
      </c>
      <c r="D86" s="16" t="s">
        <v>197</v>
      </c>
      <c r="E86" s="17">
        <v>13.31</v>
      </c>
      <c r="F86" s="3"/>
      <c r="G86" s="3">
        <f t="shared" si="1"/>
        <v>0</v>
      </c>
    </row>
    <row r="87" spans="1:7" ht="22.5" x14ac:dyDescent="0.2">
      <c r="A87" s="20" t="s">
        <v>784</v>
      </c>
      <c r="B87" s="15" t="s">
        <v>721</v>
      </c>
      <c r="C87" s="15" t="s">
        <v>786</v>
      </c>
      <c r="D87" s="22" t="s">
        <v>788</v>
      </c>
      <c r="E87" s="17">
        <v>1</v>
      </c>
      <c r="F87" s="3"/>
      <c r="G87" s="3">
        <f t="shared" si="1"/>
        <v>0</v>
      </c>
    </row>
    <row r="88" spans="1:7" ht="22.5" x14ac:dyDescent="0.2">
      <c r="A88" s="20" t="s">
        <v>785</v>
      </c>
      <c r="B88" s="15" t="s">
        <v>721</v>
      </c>
      <c r="C88" s="15" t="s">
        <v>787</v>
      </c>
      <c r="D88" s="22" t="s">
        <v>788</v>
      </c>
      <c r="E88" s="17">
        <v>1</v>
      </c>
      <c r="F88" s="3"/>
      <c r="G88" s="3">
        <f t="shared" si="1"/>
        <v>0</v>
      </c>
    </row>
    <row r="89" spans="1:7" x14ac:dyDescent="0.2">
      <c r="A89" s="19" t="s">
        <v>117</v>
      </c>
      <c r="B89" s="12"/>
      <c r="C89" s="25" t="s">
        <v>776</v>
      </c>
      <c r="D89" s="26"/>
      <c r="E89" s="26"/>
      <c r="F89" s="3"/>
      <c r="G89" s="3"/>
    </row>
    <row r="90" spans="1:7" x14ac:dyDescent="0.2">
      <c r="A90" s="19" t="s">
        <v>118</v>
      </c>
      <c r="B90" s="12"/>
      <c r="C90" s="26" t="s">
        <v>119</v>
      </c>
      <c r="D90" s="26"/>
      <c r="E90" s="26"/>
      <c r="F90" s="3"/>
      <c r="G90" s="3"/>
    </row>
    <row r="91" spans="1:7" ht="56.25" x14ac:dyDescent="0.2">
      <c r="A91" s="13" t="s">
        <v>120</v>
      </c>
      <c r="B91" s="14" t="s">
        <v>121</v>
      </c>
      <c r="C91" s="15" t="s">
        <v>806</v>
      </c>
      <c r="D91" s="16" t="s">
        <v>718</v>
      </c>
      <c r="E91" s="17">
        <v>5.4</v>
      </c>
      <c r="F91" s="3"/>
      <c r="G91" s="3">
        <f t="shared" si="1"/>
        <v>0</v>
      </c>
    </row>
    <row r="92" spans="1:7" ht="67.5" x14ac:dyDescent="0.2">
      <c r="A92" s="13" t="s">
        <v>122</v>
      </c>
      <c r="B92" s="14" t="s">
        <v>121</v>
      </c>
      <c r="C92" s="15" t="s">
        <v>807</v>
      </c>
      <c r="D92" s="16" t="s">
        <v>718</v>
      </c>
      <c r="E92" s="17">
        <v>1.8</v>
      </c>
      <c r="F92" s="3"/>
      <c r="G92" s="3">
        <f t="shared" si="1"/>
        <v>0</v>
      </c>
    </row>
    <row r="93" spans="1:7" ht="56.25" x14ac:dyDescent="0.2">
      <c r="A93" s="13" t="s">
        <v>123</v>
      </c>
      <c r="B93" s="14" t="s">
        <v>121</v>
      </c>
      <c r="C93" s="15" t="s">
        <v>808</v>
      </c>
      <c r="D93" s="16" t="s">
        <v>718</v>
      </c>
      <c r="E93" s="17">
        <v>3.6</v>
      </c>
      <c r="F93" s="3"/>
      <c r="G93" s="3">
        <f t="shared" si="1"/>
        <v>0</v>
      </c>
    </row>
    <row r="94" spans="1:7" ht="56.25" x14ac:dyDescent="0.2">
      <c r="A94" s="13" t="s">
        <v>124</v>
      </c>
      <c r="B94" s="14" t="s">
        <v>121</v>
      </c>
      <c r="C94" s="15" t="s">
        <v>809</v>
      </c>
      <c r="D94" s="16" t="s">
        <v>718</v>
      </c>
      <c r="E94" s="17">
        <v>7.2</v>
      </c>
      <c r="F94" s="3"/>
      <c r="G94" s="3">
        <f t="shared" si="1"/>
        <v>0</v>
      </c>
    </row>
    <row r="95" spans="1:7" ht="56.25" x14ac:dyDescent="0.2">
      <c r="A95" s="13" t="s">
        <v>125</v>
      </c>
      <c r="B95" s="14" t="s">
        <v>121</v>
      </c>
      <c r="C95" s="15" t="s">
        <v>810</v>
      </c>
      <c r="D95" s="16" t="s">
        <v>718</v>
      </c>
      <c r="E95" s="17">
        <v>1.64</v>
      </c>
      <c r="F95" s="3"/>
      <c r="G95" s="3">
        <f t="shared" si="1"/>
        <v>0</v>
      </c>
    </row>
    <row r="96" spans="1:7" ht="67.5" x14ac:dyDescent="0.2">
      <c r="A96" s="13" t="s">
        <v>126</v>
      </c>
      <c r="B96" s="14" t="s">
        <v>121</v>
      </c>
      <c r="C96" s="15" t="s">
        <v>811</v>
      </c>
      <c r="D96" s="16" t="s">
        <v>718</v>
      </c>
      <c r="E96" s="17">
        <v>3.6</v>
      </c>
      <c r="F96" s="3"/>
      <c r="G96" s="3">
        <f t="shared" si="1"/>
        <v>0</v>
      </c>
    </row>
    <row r="97" spans="1:7" ht="56.25" x14ac:dyDescent="0.2">
      <c r="A97" s="13" t="s">
        <v>127</v>
      </c>
      <c r="B97" s="14" t="s">
        <v>121</v>
      </c>
      <c r="C97" s="15" t="s">
        <v>812</v>
      </c>
      <c r="D97" s="16" t="s">
        <v>718</v>
      </c>
      <c r="E97" s="17">
        <v>7.56</v>
      </c>
      <c r="F97" s="3"/>
      <c r="G97" s="3">
        <f t="shared" si="1"/>
        <v>0</v>
      </c>
    </row>
    <row r="98" spans="1:7" ht="67.5" x14ac:dyDescent="0.2">
      <c r="A98" s="13" t="s">
        <v>128</v>
      </c>
      <c r="B98" s="14" t="s">
        <v>121</v>
      </c>
      <c r="C98" s="15" t="s">
        <v>813</v>
      </c>
      <c r="D98" s="16" t="s">
        <v>718</v>
      </c>
      <c r="E98" s="17">
        <v>5.67</v>
      </c>
      <c r="F98" s="3"/>
      <c r="G98" s="3">
        <f t="shared" si="1"/>
        <v>0</v>
      </c>
    </row>
    <row r="99" spans="1:7" x14ac:dyDescent="0.2">
      <c r="A99" s="7" t="s">
        <v>129</v>
      </c>
      <c r="B99" s="12"/>
      <c r="C99" s="26" t="s">
        <v>130</v>
      </c>
      <c r="D99" s="26"/>
      <c r="E99" s="26"/>
      <c r="F99" s="3"/>
      <c r="G99" s="3"/>
    </row>
    <row r="100" spans="1:7" ht="78.75" x14ac:dyDescent="0.2">
      <c r="A100" s="13" t="s">
        <v>131</v>
      </c>
      <c r="B100" s="14" t="s">
        <v>132</v>
      </c>
      <c r="C100" s="15" t="s">
        <v>814</v>
      </c>
      <c r="D100" s="16" t="s">
        <v>718</v>
      </c>
      <c r="E100" s="17">
        <v>1.89</v>
      </c>
      <c r="F100" s="3"/>
      <c r="G100" s="3">
        <f t="shared" si="1"/>
        <v>0</v>
      </c>
    </row>
    <row r="101" spans="1:7" ht="101.25" x14ac:dyDescent="0.2">
      <c r="A101" s="13" t="s">
        <v>133</v>
      </c>
      <c r="B101" s="14" t="s">
        <v>132</v>
      </c>
      <c r="C101" s="15" t="s">
        <v>815</v>
      </c>
      <c r="D101" s="16" t="s">
        <v>718</v>
      </c>
      <c r="E101" s="17">
        <v>12</v>
      </c>
      <c r="F101" s="3"/>
      <c r="G101" s="3">
        <f t="shared" si="1"/>
        <v>0</v>
      </c>
    </row>
    <row r="102" spans="1:7" ht="78.75" x14ac:dyDescent="0.2">
      <c r="A102" s="13" t="s">
        <v>134</v>
      </c>
      <c r="B102" s="14" t="s">
        <v>132</v>
      </c>
      <c r="C102" s="15" t="s">
        <v>816</v>
      </c>
      <c r="D102" s="16" t="s">
        <v>718</v>
      </c>
      <c r="E102" s="17">
        <v>1.89</v>
      </c>
      <c r="F102" s="3"/>
      <c r="G102" s="3">
        <f t="shared" si="1"/>
        <v>0</v>
      </c>
    </row>
    <row r="103" spans="1:7" x14ac:dyDescent="0.2">
      <c r="A103" s="7" t="s">
        <v>135</v>
      </c>
      <c r="B103" s="12"/>
      <c r="C103" s="26" t="s">
        <v>136</v>
      </c>
      <c r="D103" s="26"/>
      <c r="E103" s="26"/>
      <c r="F103" s="3"/>
      <c r="G103" s="3"/>
    </row>
    <row r="104" spans="1:7" ht="78.75" x14ac:dyDescent="0.2">
      <c r="A104" s="13" t="s">
        <v>137</v>
      </c>
      <c r="B104" s="14" t="s">
        <v>138</v>
      </c>
      <c r="C104" s="15" t="s">
        <v>830</v>
      </c>
      <c r="D104" s="16" t="s">
        <v>718</v>
      </c>
      <c r="E104" s="17">
        <v>1.1299999999999999</v>
      </c>
      <c r="F104" s="3"/>
      <c r="G104" s="3">
        <f t="shared" si="1"/>
        <v>0</v>
      </c>
    </row>
    <row r="105" spans="1:7" ht="67.5" x14ac:dyDescent="0.2">
      <c r="A105" s="20" t="s">
        <v>825</v>
      </c>
      <c r="B105" s="15" t="s">
        <v>721</v>
      </c>
      <c r="C105" s="15" t="s">
        <v>817</v>
      </c>
      <c r="D105" s="16" t="s">
        <v>718</v>
      </c>
      <c r="E105" s="17">
        <v>1.1299999999999999</v>
      </c>
      <c r="F105" s="3"/>
      <c r="G105" s="3">
        <f t="shared" si="1"/>
        <v>0</v>
      </c>
    </row>
    <row r="106" spans="1:7" ht="101.25" x14ac:dyDescent="0.2">
      <c r="A106" s="13" t="s">
        <v>139</v>
      </c>
      <c r="B106" s="14" t="s">
        <v>140</v>
      </c>
      <c r="C106" s="15" t="s">
        <v>818</v>
      </c>
      <c r="D106" s="16" t="s">
        <v>718</v>
      </c>
      <c r="E106" s="17">
        <v>8.5</v>
      </c>
      <c r="F106" s="3"/>
      <c r="G106" s="3">
        <f t="shared" si="1"/>
        <v>0</v>
      </c>
    </row>
    <row r="107" spans="1:7" ht="101.25" x14ac:dyDescent="0.2">
      <c r="A107" s="13" t="s">
        <v>141</v>
      </c>
      <c r="B107" s="14" t="s">
        <v>140</v>
      </c>
      <c r="C107" s="15" t="s">
        <v>819</v>
      </c>
      <c r="D107" s="16" t="s">
        <v>718</v>
      </c>
      <c r="E107" s="17">
        <v>6.25</v>
      </c>
      <c r="F107" s="3"/>
      <c r="G107" s="3">
        <f t="shared" si="1"/>
        <v>0</v>
      </c>
    </row>
    <row r="108" spans="1:7" ht="78.75" x14ac:dyDescent="0.2">
      <c r="A108" s="13" t="s">
        <v>142</v>
      </c>
      <c r="B108" s="14" t="s">
        <v>143</v>
      </c>
      <c r="C108" s="15" t="s">
        <v>820</v>
      </c>
      <c r="D108" s="16" t="s">
        <v>718</v>
      </c>
      <c r="E108" s="17">
        <v>0.5</v>
      </c>
      <c r="F108" s="3"/>
      <c r="G108" s="3">
        <f t="shared" si="1"/>
        <v>0</v>
      </c>
    </row>
    <row r="109" spans="1:7" x14ac:dyDescent="0.2">
      <c r="A109" s="19" t="s">
        <v>144</v>
      </c>
      <c r="B109" s="12"/>
      <c r="C109" s="26" t="s">
        <v>145</v>
      </c>
      <c r="D109" s="26"/>
      <c r="E109" s="26"/>
      <c r="F109" s="3"/>
      <c r="G109" s="3"/>
    </row>
    <row r="110" spans="1:7" ht="33.75" x14ac:dyDescent="0.2">
      <c r="A110" s="13" t="s">
        <v>146</v>
      </c>
      <c r="B110" s="14" t="s">
        <v>147</v>
      </c>
      <c r="C110" s="15" t="s">
        <v>821</v>
      </c>
      <c r="D110" s="16" t="s">
        <v>836</v>
      </c>
      <c r="E110" s="17">
        <v>6</v>
      </c>
      <c r="F110" s="3"/>
      <c r="G110" s="3">
        <f t="shared" si="1"/>
        <v>0</v>
      </c>
    </row>
    <row r="111" spans="1:7" ht="33.75" x14ac:dyDescent="0.2">
      <c r="A111" s="13" t="s">
        <v>148</v>
      </c>
      <c r="B111" s="14" t="s">
        <v>149</v>
      </c>
      <c r="C111" s="15" t="s">
        <v>822</v>
      </c>
      <c r="D111" s="16" t="s">
        <v>718</v>
      </c>
      <c r="E111" s="17">
        <v>2.2690000000000001</v>
      </c>
      <c r="F111" s="3"/>
      <c r="G111" s="3">
        <f t="shared" si="1"/>
        <v>0</v>
      </c>
    </row>
    <row r="112" spans="1:7" x14ac:dyDescent="0.2">
      <c r="A112" s="19" t="s">
        <v>150</v>
      </c>
      <c r="B112" s="12"/>
      <c r="C112" s="26" t="s">
        <v>151</v>
      </c>
      <c r="D112" s="26"/>
      <c r="E112" s="26"/>
      <c r="F112" s="3"/>
      <c r="G112" s="3"/>
    </row>
    <row r="113" spans="1:7" ht="45" x14ac:dyDescent="0.2">
      <c r="A113" s="18" t="s">
        <v>152</v>
      </c>
      <c r="B113" s="15" t="s">
        <v>823</v>
      </c>
      <c r="C113" s="15" t="s">
        <v>826</v>
      </c>
      <c r="D113" s="16" t="s">
        <v>718</v>
      </c>
      <c r="E113" s="17">
        <v>609.48099999999999</v>
      </c>
      <c r="F113" s="3"/>
      <c r="G113" s="3">
        <f t="shared" si="1"/>
        <v>0</v>
      </c>
    </row>
    <row r="114" spans="1:7" ht="45" x14ac:dyDescent="0.2">
      <c r="A114" s="18" t="s">
        <v>153</v>
      </c>
      <c r="B114" s="15" t="s">
        <v>824</v>
      </c>
      <c r="C114" s="15" t="s">
        <v>828</v>
      </c>
      <c r="D114" s="16" t="s">
        <v>718</v>
      </c>
      <c r="E114" s="17">
        <v>609.48099999999999</v>
      </c>
      <c r="F114" s="3"/>
      <c r="G114" s="3">
        <f t="shared" si="1"/>
        <v>0</v>
      </c>
    </row>
    <row r="115" spans="1:7" ht="45" x14ac:dyDescent="0.2">
      <c r="A115" s="18" t="s">
        <v>154</v>
      </c>
      <c r="B115" s="15" t="s">
        <v>793</v>
      </c>
      <c r="C115" s="15" t="s">
        <v>827</v>
      </c>
      <c r="D115" s="16" t="s">
        <v>718</v>
      </c>
      <c r="E115" s="17">
        <v>201.31</v>
      </c>
      <c r="F115" s="3"/>
      <c r="G115" s="3">
        <f t="shared" si="1"/>
        <v>0</v>
      </c>
    </row>
    <row r="116" spans="1:7" ht="45" x14ac:dyDescent="0.2">
      <c r="A116" s="18" t="s">
        <v>155</v>
      </c>
      <c r="B116" s="15" t="s">
        <v>824</v>
      </c>
      <c r="C116" s="15" t="s">
        <v>829</v>
      </c>
      <c r="D116" s="16" t="s">
        <v>718</v>
      </c>
      <c r="E116" s="17">
        <v>201.31</v>
      </c>
      <c r="F116" s="3"/>
      <c r="G116" s="3">
        <f t="shared" si="1"/>
        <v>0</v>
      </c>
    </row>
    <row r="117" spans="1:7" ht="45" x14ac:dyDescent="0.2">
      <c r="A117" s="15" t="s">
        <v>831</v>
      </c>
      <c r="B117" s="15" t="s">
        <v>824</v>
      </c>
      <c r="C117" s="15" t="s">
        <v>834</v>
      </c>
      <c r="D117" s="16" t="s">
        <v>836</v>
      </c>
      <c r="E117" s="17">
        <v>1</v>
      </c>
      <c r="F117" s="3"/>
      <c r="G117" s="3">
        <f t="shared" si="1"/>
        <v>0</v>
      </c>
    </row>
    <row r="118" spans="1:7" ht="45" x14ac:dyDescent="0.2">
      <c r="A118" s="15" t="s">
        <v>832</v>
      </c>
      <c r="B118" s="15" t="s">
        <v>824</v>
      </c>
      <c r="C118" s="15" t="s">
        <v>835</v>
      </c>
      <c r="D118" s="16" t="s">
        <v>836</v>
      </c>
      <c r="E118" s="17">
        <v>1</v>
      </c>
      <c r="F118" s="3"/>
      <c r="G118" s="3">
        <f t="shared" si="1"/>
        <v>0</v>
      </c>
    </row>
    <row r="119" spans="1:7" x14ac:dyDescent="0.2">
      <c r="A119" s="23" t="s">
        <v>833</v>
      </c>
      <c r="B119" s="12"/>
      <c r="C119" s="26" t="s">
        <v>156</v>
      </c>
      <c r="D119" s="26"/>
      <c r="E119" s="26"/>
      <c r="F119" s="3"/>
      <c r="G119" s="3"/>
    </row>
    <row r="120" spans="1:7" ht="33.75" x14ac:dyDescent="0.2">
      <c r="A120" s="18" t="s">
        <v>157</v>
      </c>
      <c r="B120" s="14" t="s">
        <v>158</v>
      </c>
      <c r="C120" s="15" t="s">
        <v>839</v>
      </c>
      <c r="D120" s="16" t="s">
        <v>718</v>
      </c>
      <c r="E120" s="17">
        <v>24.67</v>
      </c>
      <c r="F120" s="3"/>
      <c r="G120" s="3">
        <f t="shared" si="1"/>
        <v>0</v>
      </c>
    </row>
    <row r="121" spans="1:7" x14ac:dyDescent="0.2">
      <c r="A121" s="19" t="s">
        <v>159</v>
      </c>
      <c r="B121" s="12"/>
      <c r="C121" s="26" t="s">
        <v>160</v>
      </c>
      <c r="D121" s="26"/>
      <c r="E121" s="26"/>
      <c r="F121" s="3"/>
      <c r="G121" s="3"/>
    </row>
    <row r="122" spans="1:7" x14ac:dyDescent="0.2">
      <c r="A122" s="19" t="s">
        <v>161</v>
      </c>
      <c r="B122" s="12"/>
      <c r="C122" s="26" t="s">
        <v>162</v>
      </c>
      <c r="D122" s="26"/>
      <c r="E122" s="26"/>
      <c r="F122" s="3"/>
      <c r="G122" s="3"/>
    </row>
    <row r="123" spans="1:7" ht="33.75" x14ac:dyDescent="0.2">
      <c r="A123" s="13" t="s">
        <v>163</v>
      </c>
      <c r="B123" s="14" t="s">
        <v>164</v>
      </c>
      <c r="C123" s="15" t="s">
        <v>840</v>
      </c>
      <c r="D123" s="16" t="s">
        <v>718</v>
      </c>
      <c r="E123" s="17">
        <v>115.33</v>
      </c>
      <c r="F123" s="3"/>
      <c r="G123" s="3">
        <f t="shared" si="1"/>
        <v>0</v>
      </c>
    </row>
    <row r="124" spans="1:7" ht="45" x14ac:dyDescent="0.2">
      <c r="A124" s="13" t="s">
        <v>165</v>
      </c>
      <c r="B124" s="14" t="s">
        <v>166</v>
      </c>
      <c r="C124" s="15" t="s">
        <v>841</v>
      </c>
      <c r="D124" s="15" t="s">
        <v>796</v>
      </c>
      <c r="E124" s="17">
        <v>115.33</v>
      </c>
      <c r="F124" s="3"/>
      <c r="G124" s="3">
        <f t="shared" si="1"/>
        <v>0</v>
      </c>
    </row>
    <row r="125" spans="1:7" ht="33.75" x14ac:dyDescent="0.2">
      <c r="A125" s="13" t="s">
        <v>167</v>
      </c>
      <c r="B125" s="14" t="s">
        <v>168</v>
      </c>
      <c r="C125" s="15" t="s">
        <v>842</v>
      </c>
      <c r="D125" s="16" t="s">
        <v>197</v>
      </c>
      <c r="E125" s="17">
        <v>115.33</v>
      </c>
      <c r="F125" s="3"/>
      <c r="G125" s="3">
        <f t="shared" si="1"/>
        <v>0</v>
      </c>
    </row>
    <row r="126" spans="1:7" ht="33.75" x14ac:dyDescent="0.2">
      <c r="A126" s="13" t="s">
        <v>169</v>
      </c>
      <c r="B126" s="14" t="s">
        <v>170</v>
      </c>
      <c r="C126" s="15" t="s">
        <v>843</v>
      </c>
      <c r="D126" s="16" t="s">
        <v>197</v>
      </c>
      <c r="E126" s="17">
        <v>115.33</v>
      </c>
      <c r="F126" s="3"/>
      <c r="G126" s="3">
        <f t="shared" si="1"/>
        <v>0</v>
      </c>
    </row>
    <row r="127" spans="1:7" x14ac:dyDescent="0.2">
      <c r="A127" s="19" t="s">
        <v>171</v>
      </c>
      <c r="B127" s="12"/>
      <c r="C127" s="26" t="s">
        <v>172</v>
      </c>
      <c r="D127" s="26"/>
      <c r="E127" s="26"/>
      <c r="F127" s="3"/>
      <c r="G127" s="3"/>
    </row>
    <row r="128" spans="1:7" ht="45" x14ac:dyDescent="0.2">
      <c r="A128" s="20" t="s">
        <v>706</v>
      </c>
      <c r="B128" s="14" t="s">
        <v>173</v>
      </c>
      <c r="C128" s="15" t="s">
        <v>844</v>
      </c>
      <c r="D128" s="15" t="s">
        <v>788</v>
      </c>
      <c r="E128" s="17">
        <v>137.035</v>
      </c>
      <c r="F128" s="3"/>
      <c r="G128" s="3">
        <f t="shared" si="1"/>
        <v>0</v>
      </c>
    </row>
    <row r="129" spans="1:7" ht="33.75" x14ac:dyDescent="0.2">
      <c r="A129" s="13" t="s">
        <v>174</v>
      </c>
      <c r="B129" s="14" t="s">
        <v>175</v>
      </c>
      <c r="C129" s="15" t="s">
        <v>845</v>
      </c>
      <c r="D129" s="16" t="s">
        <v>197</v>
      </c>
      <c r="E129" s="17">
        <v>137.035</v>
      </c>
      <c r="F129" s="3"/>
      <c r="G129" s="3">
        <f t="shared" si="1"/>
        <v>0</v>
      </c>
    </row>
    <row r="130" spans="1:7" ht="33.75" x14ac:dyDescent="0.2">
      <c r="A130" s="13" t="s">
        <v>176</v>
      </c>
      <c r="B130" s="14" t="s">
        <v>177</v>
      </c>
      <c r="C130" s="15" t="s">
        <v>846</v>
      </c>
      <c r="D130" s="16" t="s">
        <v>197</v>
      </c>
      <c r="E130" s="17">
        <v>137.035</v>
      </c>
      <c r="F130" s="3"/>
      <c r="G130" s="3">
        <f t="shared" si="1"/>
        <v>0</v>
      </c>
    </row>
    <row r="131" spans="1:7" ht="33.75" x14ac:dyDescent="0.2">
      <c r="A131" s="13" t="s">
        <v>178</v>
      </c>
      <c r="B131" s="14" t="s">
        <v>164</v>
      </c>
      <c r="C131" s="15" t="s">
        <v>840</v>
      </c>
      <c r="D131" s="16" t="s">
        <v>746</v>
      </c>
      <c r="E131" s="17">
        <v>137.035</v>
      </c>
      <c r="F131" s="3"/>
      <c r="G131" s="3">
        <f t="shared" si="1"/>
        <v>0</v>
      </c>
    </row>
    <row r="132" spans="1:7" ht="45" x14ac:dyDescent="0.2">
      <c r="A132" s="13" t="s">
        <v>179</v>
      </c>
      <c r="B132" s="14" t="s">
        <v>166</v>
      </c>
      <c r="C132" s="15" t="s">
        <v>841</v>
      </c>
      <c r="D132" s="15" t="s">
        <v>796</v>
      </c>
      <c r="E132" s="17">
        <v>137.035</v>
      </c>
      <c r="F132" s="3"/>
      <c r="G132" s="3">
        <f t="shared" si="1"/>
        <v>0</v>
      </c>
    </row>
    <row r="133" spans="1:7" ht="33.75" x14ac:dyDescent="0.2">
      <c r="A133" s="13" t="s">
        <v>180</v>
      </c>
      <c r="B133" s="14" t="s">
        <v>181</v>
      </c>
      <c r="C133" s="15" t="s">
        <v>847</v>
      </c>
      <c r="D133" s="16" t="s">
        <v>197</v>
      </c>
      <c r="E133" s="17">
        <v>137.035</v>
      </c>
      <c r="F133" s="3"/>
      <c r="G133" s="3">
        <f t="shared" si="1"/>
        <v>0</v>
      </c>
    </row>
    <row r="134" spans="1:7" x14ac:dyDescent="0.2">
      <c r="A134" s="19" t="s">
        <v>182</v>
      </c>
      <c r="B134" s="12"/>
      <c r="C134" s="26" t="s">
        <v>183</v>
      </c>
      <c r="D134" s="26"/>
      <c r="E134" s="26"/>
      <c r="F134" s="3"/>
      <c r="G134" s="3"/>
    </row>
    <row r="135" spans="1:7" ht="33.75" x14ac:dyDescent="0.2">
      <c r="A135" s="13" t="s">
        <v>184</v>
      </c>
      <c r="B135" s="14" t="s">
        <v>164</v>
      </c>
      <c r="C135" s="15" t="s">
        <v>840</v>
      </c>
      <c r="D135" s="16" t="s">
        <v>718</v>
      </c>
      <c r="E135" s="17">
        <v>116.46</v>
      </c>
      <c r="F135" s="3"/>
      <c r="G135" s="3">
        <f t="shared" ref="G135:G197" si="2">ROUND((E135*F135),2)</f>
        <v>0</v>
      </c>
    </row>
    <row r="136" spans="1:7" ht="45" x14ac:dyDescent="0.2">
      <c r="A136" s="13" t="s">
        <v>185</v>
      </c>
      <c r="B136" s="14" t="s">
        <v>166</v>
      </c>
      <c r="C136" s="15" t="s">
        <v>841</v>
      </c>
      <c r="D136" s="15" t="s">
        <v>796</v>
      </c>
      <c r="E136" s="17">
        <v>116.46</v>
      </c>
      <c r="F136" s="3"/>
      <c r="G136" s="3">
        <f t="shared" si="2"/>
        <v>0</v>
      </c>
    </row>
    <row r="137" spans="1:7" ht="33.75" x14ac:dyDescent="0.2">
      <c r="A137" s="13" t="s">
        <v>186</v>
      </c>
      <c r="B137" s="14" t="s">
        <v>168</v>
      </c>
      <c r="C137" s="15" t="s">
        <v>842</v>
      </c>
      <c r="D137" s="16" t="s">
        <v>746</v>
      </c>
      <c r="E137" s="17">
        <v>116.46</v>
      </c>
      <c r="F137" s="3"/>
      <c r="G137" s="3">
        <f t="shared" si="2"/>
        <v>0</v>
      </c>
    </row>
    <row r="138" spans="1:7" ht="33.75" x14ac:dyDescent="0.2">
      <c r="A138" s="13" t="s">
        <v>187</v>
      </c>
      <c r="B138" s="14" t="s">
        <v>170</v>
      </c>
      <c r="C138" s="15" t="s">
        <v>848</v>
      </c>
      <c r="D138" s="16" t="s">
        <v>718</v>
      </c>
      <c r="E138" s="17">
        <v>116.46</v>
      </c>
      <c r="F138" s="3"/>
      <c r="G138" s="3">
        <f t="shared" si="2"/>
        <v>0</v>
      </c>
    </row>
    <row r="139" spans="1:7" x14ac:dyDescent="0.2">
      <c r="A139" s="19" t="s">
        <v>188</v>
      </c>
      <c r="B139" s="12"/>
      <c r="C139" s="26" t="s">
        <v>189</v>
      </c>
      <c r="D139" s="26"/>
      <c r="E139" s="26"/>
      <c r="F139" s="3"/>
      <c r="G139" s="3"/>
    </row>
    <row r="140" spans="1:7" ht="33.75" x14ac:dyDescent="0.2">
      <c r="A140" s="13" t="s">
        <v>190</v>
      </c>
      <c r="B140" s="14" t="s">
        <v>168</v>
      </c>
      <c r="C140" s="15" t="s">
        <v>842</v>
      </c>
      <c r="D140" s="16" t="s">
        <v>718</v>
      </c>
      <c r="E140" s="17">
        <v>63.81</v>
      </c>
      <c r="F140" s="3"/>
      <c r="G140" s="3">
        <f t="shared" si="2"/>
        <v>0</v>
      </c>
    </row>
    <row r="141" spans="1:7" ht="33.75" x14ac:dyDescent="0.2">
      <c r="A141" s="13" t="s">
        <v>191</v>
      </c>
      <c r="B141" s="14" t="s">
        <v>170</v>
      </c>
      <c r="C141" s="15" t="s">
        <v>843</v>
      </c>
      <c r="D141" s="16" t="s">
        <v>718</v>
      </c>
      <c r="E141" s="17">
        <v>63.81</v>
      </c>
      <c r="F141" s="3"/>
      <c r="G141" s="3">
        <f t="shared" si="2"/>
        <v>0</v>
      </c>
    </row>
    <row r="142" spans="1:7" ht="23.25" customHeight="1" x14ac:dyDescent="0.2">
      <c r="A142" s="11">
        <v>5</v>
      </c>
      <c r="B142" s="12"/>
      <c r="C142" s="25" t="s">
        <v>1056</v>
      </c>
      <c r="D142" s="26"/>
      <c r="E142" s="26"/>
      <c r="F142" s="3"/>
      <c r="G142" s="3"/>
    </row>
    <row r="143" spans="1:7" x14ac:dyDescent="0.2">
      <c r="A143" s="19" t="s">
        <v>192</v>
      </c>
      <c r="B143" s="12"/>
      <c r="C143" s="26" t="s">
        <v>193</v>
      </c>
      <c r="D143" s="26"/>
      <c r="E143" s="26"/>
      <c r="F143" s="3"/>
      <c r="G143" s="3"/>
    </row>
    <row r="144" spans="1:7" ht="56.25" x14ac:dyDescent="0.2">
      <c r="A144" s="18" t="s">
        <v>194</v>
      </c>
      <c r="B144" s="14" t="s">
        <v>121</v>
      </c>
      <c r="C144" s="15" t="s">
        <v>856</v>
      </c>
      <c r="D144" s="16" t="s">
        <v>718</v>
      </c>
      <c r="E144" s="17">
        <v>9</v>
      </c>
      <c r="F144" s="3"/>
      <c r="G144" s="3">
        <f t="shared" si="2"/>
        <v>0</v>
      </c>
    </row>
    <row r="145" spans="1:7" ht="56.25" x14ac:dyDescent="0.2">
      <c r="A145" s="18" t="s">
        <v>195</v>
      </c>
      <c r="B145" s="14" t="s">
        <v>121</v>
      </c>
      <c r="C145" s="18" t="s">
        <v>196</v>
      </c>
      <c r="D145" s="14" t="s">
        <v>197</v>
      </c>
      <c r="E145" s="17">
        <v>7.2</v>
      </c>
      <c r="F145" s="3"/>
      <c r="G145" s="3">
        <f t="shared" si="2"/>
        <v>0</v>
      </c>
    </row>
    <row r="146" spans="1:7" ht="56.25" x14ac:dyDescent="0.2">
      <c r="A146" s="18" t="s">
        <v>198</v>
      </c>
      <c r="B146" s="14" t="s">
        <v>199</v>
      </c>
      <c r="C146" s="15" t="s">
        <v>857</v>
      </c>
      <c r="D146" s="16" t="s">
        <v>718</v>
      </c>
      <c r="E146" s="17">
        <v>7.56</v>
      </c>
      <c r="F146" s="3"/>
      <c r="G146" s="3">
        <f t="shared" si="2"/>
        <v>0</v>
      </c>
    </row>
    <row r="147" spans="1:7" ht="67.5" x14ac:dyDescent="0.2">
      <c r="A147" s="18" t="s">
        <v>200</v>
      </c>
      <c r="B147" s="14" t="s">
        <v>199</v>
      </c>
      <c r="C147" s="15" t="s">
        <v>858</v>
      </c>
      <c r="D147" s="16" t="s">
        <v>718</v>
      </c>
      <c r="E147" s="17">
        <v>15</v>
      </c>
      <c r="F147" s="3"/>
      <c r="G147" s="3">
        <f t="shared" si="2"/>
        <v>0</v>
      </c>
    </row>
    <row r="148" spans="1:7" ht="67.5" x14ac:dyDescent="0.2">
      <c r="A148" s="18" t="s">
        <v>201</v>
      </c>
      <c r="B148" s="14" t="s">
        <v>121</v>
      </c>
      <c r="C148" s="15" t="s">
        <v>859</v>
      </c>
      <c r="D148" s="16" t="s">
        <v>718</v>
      </c>
      <c r="E148" s="17">
        <v>3.78</v>
      </c>
      <c r="F148" s="3"/>
      <c r="G148" s="3">
        <f t="shared" si="2"/>
        <v>0</v>
      </c>
    </row>
    <row r="149" spans="1:7" x14ac:dyDescent="0.2">
      <c r="A149" s="19" t="s">
        <v>202</v>
      </c>
      <c r="B149" s="12"/>
      <c r="C149" s="26" t="s">
        <v>203</v>
      </c>
      <c r="D149" s="26"/>
      <c r="E149" s="26"/>
      <c r="F149" s="3"/>
      <c r="G149" s="3"/>
    </row>
    <row r="150" spans="1:7" x14ac:dyDescent="0.2">
      <c r="A150" s="19" t="s">
        <v>204</v>
      </c>
      <c r="B150" s="12"/>
      <c r="C150" s="26" t="s">
        <v>205</v>
      </c>
      <c r="D150" s="26"/>
      <c r="E150" s="26"/>
      <c r="F150" s="3"/>
      <c r="G150" s="3"/>
    </row>
    <row r="151" spans="1:7" ht="33.75" x14ac:dyDescent="0.2">
      <c r="A151" s="13" t="s">
        <v>206</v>
      </c>
      <c r="B151" s="14" t="s">
        <v>207</v>
      </c>
      <c r="C151" s="15" t="s">
        <v>860</v>
      </c>
      <c r="D151" s="15" t="s">
        <v>719</v>
      </c>
      <c r="E151" s="17">
        <v>1.5840000000000001</v>
      </c>
      <c r="F151" s="3"/>
      <c r="G151" s="3">
        <f t="shared" si="2"/>
        <v>0</v>
      </c>
    </row>
    <row r="152" spans="1:7" x14ac:dyDescent="0.2">
      <c r="A152" s="19" t="s">
        <v>208</v>
      </c>
      <c r="B152" s="12"/>
      <c r="C152" s="26" t="s">
        <v>209</v>
      </c>
      <c r="D152" s="26"/>
      <c r="E152" s="26"/>
      <c r="F152" s="3"/>
      <c r="G152" s="3"/>
    </row>
    <row r="153" spans="1:7" ht="33.75" x14ac:dyDescent="0.2">
      <c r="A153" s="13" t="s">
        <v>210</v>
      </c>
      <c r="B153" s="14" t="s">
        <v>207</v>
      </c>
      <c r="C153" s="15" t="s">
        <v>860</v>
      </c>
      <c r="D153" s="15" t="s">
        <v>719</v>
      </c>
      <c r="E153" s="17">
        <v>1.1499999999999999</v>
      </c>
      <c r="F153" s="3"/>
      <c r="G153" s="3">
        <f t="shared" si="2"/>
        <v>0</v>
      </c>
    </row>
    <row r="154" spans="1:7" ht="33.75" x14ac:dyDescent="0.2">
      <c r="A154" s="13" t="s">
        <v>211</v>
      </c>
      <c r="B154" s="14" t="s">
        <v>207</v>
      </c>
      <c r="C154" s="15" t="s">
        <v>862</v>
      </c>
      <c r="D154" s="14" t="s">
        <v>728</v>
      </c>
      <c r="E154" s="17">
        <v>0.56100000000000005</v>
      </c>
      <c r="F154" s="3"/>
      <c r="G154" s="3">
        <f t="shared" si="2"/>
        <v>0</v>
      </c>
    </row>
    <row r="155" spans="1:7" x14ac:dyDescent="0.2">
      <c r="A155" s="19" t="s">
        <v>212</v>
      </c>
      <c r="B155" s="12"/>
      <c r="C155" s="26" t="s">
        <v>213</v>
      </c>
      <c r="D155" s="26"/>
      <c r="E155" s="26"/>
      <c r="F155" s="3"/>
      <c r="G155" s="3"/>
    </row>
    <row r="156" spans="1:7" ht="33.75" x14ac:dyDescent="0.2">
      <c r="A156" s="13" t="s">
        <v>214</v>
      </c>
      <c r="B156" s="14" t="s">
        <v>207</v>
      </c>
      <c r="C156" s="15" t="s">
        <v>861</v>
      </c>
      <c r="D156" s="15" t="s">
        <v>719</v>
      </c>
      <c r="E156" s="17">
        <v>0.248</v>
      </c>
      <c r="F156" s="3"/>
      <c r="G156" s="3">
        <f t="shared" si="2"/>
        <v>0</v>
      </c>
    </row>
    <row r="157" spans="1:7" ht="33.75" x14ac:dyDescent="0.2">
      <c r="A157" s="13" t="s">
        <v>215</v>
      </c>
      <c r="B157" s="14" t="s">
        <v>216</v>
      </c>
      <c r="C157" s="15" t="s">
        <v>863</v>
      </c>
      <c r="D157" s="16" t="s">
        <v>746</v>
      </c>
      <c r="E157" s="17">
        <v>114.02</v>
      </c>
      <c r="F157" s="3"/>
      <c r="G157" s="3">
        <f t="shared" si="2"/>
        <v>0</v>
      </c>
    </row>
    <row r="158" spans="1:7" x14ac:dyDescent="0.2">
      <c r="A158" s="19" t="s">
        <v>217</v>
      </c>
      <c r="B158" s="12"/>
      <c r="C158" s="26" t="s">
        <v>218</v>
      </c>
      <c r="D158" s="26"/>
      <c r="E158" s="26"/>
      <c r="F158" s="3"/>
      <c r="G158" s="3"/>
    </row>
    <row r="159" spans="1:7" x14ac:dyDescent="0.2">
      <c r="A159" s="19" t="s">
        <v>219</v>
      </c>
      <c r="B159" s="12"/>
      <c r="C159" s="26" t="s">
        <v>220</v>
      </c>
      <c r="D159" s="26"/>
      <c r="E159" s="26"/>
      <c r="F159" s="3"/>
      <c r="G159" s="3"/>
    </row>
    <row r="160" spans="1:7" ht="33.75" x14ac:dyDescent="0.2">
      <c r="A160" s="13" t="s">
        <v>221</v>
      </c>
      <c r="B160" s="14" t="s">
        <v>207</v>
      </c>
      <c r="C160" s="15" t="s">
        <v>860</v>
      </c>
      <c r="D160" s="15" t="s">
        <v>719</v>
      </c>
      <c r="E160" s="17">
        <v>0.71</v>
      </c>
      <c r="F160" s="3"/>
      <c r="G160" s="3">
        <f t="shared" si="2"/>
        <v>0</v>
      </c>
    </row>
    <row r="161" spans="1:7" x14ac:dyDescent="0.2">
      <c r="A161" s="19" t="s">
        <v>222</v>
      </c>
      <c r="B161" s="12"/>
      <c r="C161" s="26" t="s">
        <v>223</v>
      </c>
      <c r="D161" s="26"/>
      <c r="E161" s="26"/>
      <c r="F161" s="3"/>
      <c r="G161" s="3"/>
    </row>
    <row r="162" spans="1:7" ht="33.75" x14ac:dyDescent="0.2">
      <c r="A162" s="13" t="s">
        <v>224</v>
      </c>
      <c r="B162" s="14" t="s">
        <v>207</v>
      </c>
      <c r="C162" s="15" t="s">
        <v>864</v>
      </c>
      <c r="D162" s="15" t="s">
        <v>728</v>
      </c>
      <c r="E162" s="17">
        <v>0.308</v>
      </c>
      <c r="F162" s="3"/>
      <c r="G162" s="3">
        <f t="shared" si="2"/>
        <v>0</v>
      </c>
    </row>
    <row r="163" spans="1:7" ht="33.75" x14ac:dyDescent="0.2">
      <c r="A163" s="13" t="s">
        <v>225</v>
      </c>
      <c r="B163" s="14" t="s">
        <v>216</v>
      </c>
      <c r="C163" s="15" t="s">
        <v>863</v>
      </c>
      <c r="D163" s="16" t="s">
        <v>718</v>
      </c>
      <c r="E163" s="17">
        <v>145.69999999999999</v>
      </c>
      <c r="F163" s="3"/>
      <c r="G163" s="3">
        <f t="shared" si="2"/>
        <v>0</v>
      </c>
    </row>
    <row r="164" spans="1:7" x14ac:dyDescent="0.2">
      <c r="A164" s="19" t="s">
        <v>226</v>
      </c>
      <c r="B164" s="12"/>
      <c r="C164" s="26" t="s">
        <v>227</v>
      </c>
      <c r="D164" s="26"/>
      <c r="E164" s="26"/>
      <c r="F164" s="3"/>
      <c r="G164" s="3"/>
    </row>
    <row r="165" spans="1:7" ht="33.75" x14ac:dyDescent="0.2">
      <c r="A165" s="18" t="s">
        <v>228</v>
      </c>
      <c r="B165" s="14" t="s">
        <v>181</v>
      </c>
      <c r="C165" s="15" t="s">
        <v>847</v>
      </c>
      <c r="D165" s="16" t="s">
        <v>197</v>
      </c>
      <c r="E165" s="17">
        <v>44.48</v>
      </c>
      <c r="F165" s="3"/>
      <c r="G165" s="3">
        <f t="shared" si="2"/>
        <v>0</v>
      </c>
    </row>
    <row r="166" spans="1:7" x14ac:dyDescent="0.2">
      <c r="A166" s="19" t="s">
        <v>229</v>
      </c>
      <c r="B166" s="12"/>
      <c r="C166" s="26" t="s">
        <v>230</v>
      </c>
      <c r="D166" s="26"/>
      <c r="E166" s="26"/>
      <c r="F166" s="3"/>
      <c r="G166" s="3"/>
    </row>
    <row r="167" spans="1:7" x14ac:dyDescent="0.2">
      <c r="A167" s="19" t="s">
        <v>231</v>
      </c>
      <c r="B167" s="12"/>
      <c r="C167" s="26" t="s">
        <v>232</v>
      </c>
      <c r="D167" s="26"/>
      <c r="E167" s="26"/>
      <c r="F167" s="3"/>
      <c r="G167" s="3"/>
    </row>
    <row r="168" spans="1:7" ht="33.75" x14ac:dyDescent="0.2">
      <c r="A168" s="13" t="s">
        <v>233</v>
      </c>
      <c r="B168" s="14" t="s">
        <v>207</v>
      </c>
      <c r="C168" s="15" t="s">
        <v>860</v>
      </c>
      <c r="D168" s="15" t="s">
        <v>719</v>
      </c>
      <c r="E168" s="17">
        <v>1.3320000000000001</v>
      </c>
      <c r="F168" s="3"/>
      <c r="G168" s="3">
        <f t="shared" si="2"/>
        <v>0</v>
      </c>
    </row>
    <row r="169" spans="1:7" x14ac:dyDescent="0.2">
      <c r="A169" s="19" t="s">
        <v>234</v>
      </c>
      <c r="B169" s="12"/>
      <c r="C169" s="26" t="s">
        <v>235</v>
      </c>
      <c r="D169" s="26"/>
      <c r="E169" s="26"/>
      <c r="F169" s="3"/>
      <c r="G169" s="3"/>
    </row>
    <row r="170" spans="1:7" ht="33.75" x14ac:dyDescent="0.2">
      <c r="A170" s="13" t="s">
        <v>236</v>
      </c>
      <c r="B170" s="14" t="s">
        <v>207</v>
      </c>
      <c r="C170" s="15" t="s">
        <v>865</v>
      </c>
      <c r="D170" s="15" t="s">
        <v>719</v>
      </c>
      <c r="E170" s="17">
        <v>0.10299999999999999</v>
      </c>
      <c r="F170" s="3"/>
      <c r="G170" s="3">
        <f t="shared" si="2"/>
        <v>0</v>
      </c>
    </row>
    <row r="171" spans="1:7" ht="33.75" x14ac:dyDescent="0.2">
      <c r="A171" s="13" t="s">
        <v>237</v>
      </c>
      <c r="B171" s="14" t="s">
        <v>216</v>
      </c>
      <c r="C171" s="15" t="s">
        <v>863</v>
      </c>
      <c r="D171" s="16" t="s">
        <v>718</v>
      </c>
      <c r="E171" s="17">
        <v>20.032</v>
      </c>
      <c r="F171" s="3"/>
      <c r="G171" s="3">
        <f t="shared" si="2"/>
        <v>0</v>
      </c>
    </row>
    <row r="172" spans="1:7" x14ac:dyDescent="0.2">
      <c r="A172" s="19" t="s">
        <v>238</v>
      </c>
      <c r="B172" s="12"/>
      <c r="C172" s="26" t="s">
        <v>239</v>
      </c>
      <c r="D172" s="26"/>
      <c r="E172" s="26"/>
      <c r="F172" s="3"/>
      <c r="G172" s="3"/>
    </row>
    <row r="173" spans="1:7" ht="33.75" x14ac:dyDescent="0.2">
      <c r="A173" s="13" t="s">
        <v>240</v>
      </c>
      <c r="B173" s="14" t="s">
        <v>207</v>
      </c>
      <c r="C173" s="15" t="s">
        <v>860</v>
      </c>
      <c r="D173" s="15" t="s">
        <v>719</v>
      </c>
      <c r="E173" s="17">
        <v>1.0249999999999999</v>
      </c>
      <c r="F173" s="3"/>
      <c r="G173" s="3">
        <f t="shared" si="2"/>
        <v>0</v>
      </c>
    </row>
    <row r="174" spans="1:7" x14ac:dyDescent="0.2">
      <c r="A174" s="19" t="s">
        <v>241</v>
      </c>
      <c r="B174" s="12"/>
      <c r="C174" s="26" t="s">
        <v>235</v>
      </c>
      <c r="D174" s="26"/>
      <c r="E174" s="26"/>
      <c r="F174" s="3"/>
      <c r="G174" s="3"/>
    </row>
    <row r="175" spans="1:7" ht="33.75" x14ac:dyDescent="0.2">
      <c r="A175" s="13" t="s">
        <v>242</v>
      </c>
      <c r="B175" s="14" t="s">
        <v>207</v>
      </c>
      <c r="C175" s="15" t="s">
        <v>866</v>
      </c>
      <c r="D175" s="15" t="s">
        <v>719</v>
      </c>
      <c r="E175" s="17">
        <v>0.193</v>
      </c>
      <c r="F175" s="3"/>
      <c r="G175" s="3">
        <f t="shared" si="2"/>
        <v>0</v>
      </c>
    </row>
    <row r="176" spans="1:7" x14ac:dyDescent="0.2">
      <c r="A176" s="19" t="s">
        <v>243</v>
      </c>
      <c r="B176" s="12"/>
      <c r="C176" s="26" t="s">
        <v>244</v>
      </c>
      <c r="D176" s="26"/>
      <c r="E176" s="26"/>
      <c r="F176" s="3"/>
      <c r="G176" s="3"/>
    </row>
    <row r="177" spans="1:7" x14ac:dyDescent="0.2">
      <c r="A177" s="19" t="s">
        <v>245</v>
      </c>
      <c r="B177" s="12"/>
      <c r="C177" s="26" t="s">
        <v>246</v>
      </c>
      <c r="D177" s="26"/>
      <c r="E177" s="26"/>
      <c r="F177" s="3"/>
      <c r="G177" s="3"/>
    </row>
    <row r="178" spans="1:7" ht="33.75" x14ac:dyDescent="0.2">
      <c r="A178" s="13" t="s">
        <v>247</v>
      </c>
      <c r="B178" s="14" t="s">
        <v>207</v>
      </c>
      <c r="C178" s="15" t="s">
        <v>860</v>
      </c>
      <c r="D178" s="15" t="s">
        <v>719</v>
      </c>
      <c r="E178" s="17">
        <v>0.97499999999999998</v>
      </c>
      <c r="F178" s="3"/>
      <c r="G178" s="3">
        <f t="shared" si="2"/>
        <v>0</v>
      </c>
    </row>
    <row r="179" spans="1:7" x14ac:dyDescent="0.2">
      <c r="A179" s="19" t="s">
        <v>248</v>
      </c>
      <c r="B179" s="12"/>
      <c r="C179" s="26" t="s">
        <v>249</v>
      </c>
      <c r="D179" s="26"/>
      <c r="E179" s="26"/>
      <c r="F179" s="3"/>
      <c r="G179" s="3"/>
    </row>
    <row r="180" spans="1:7" ht="33.75" x14ac:dyDescent="0.2">
      <c r="A180" s="13" t="s">
        <v>250</v>
      </c>
      <c r="B180" s="14" t="s">
        <v>207</v>
      </c>
      <c r="C180" s="15" t="s">
        <v>867</v>
      </c>
      <c r="D180" s="15" t="s">
        <v>719</v>
      </c>
      <c r="E180" s="17">
        <v>0.17199999999999999</v>
      </c>
      <c r="F180" s="3"/>
      <c r="G180" s="3">
        <f t="shared" si="2"/>
        <v>0</v>
      </c>
    </row>
    <row r="181" spans="1:7" ht="33.75" x14ac:dyDescent="0.2">
      <c r="A181" s="13" t="s">
        <v>251</v>
      </c>
      <c r="B181" s="14" t="s">
        <v>216</v>
      </c>
      <c r="C181" s="15" t="s">
        <v>863</v>
      </c>
      <c r="D181" s="16" t="s">
        <v>718</v>
      </c>
      <c r="E181" s="17">
        <v>33.799999999999997</v>
      </c>
      <c r="F181" s="3"/>
      <c r="G181" s="3">
        <f t="shared" si="2"/>
        <v>0</v>
      </c>
    </row>
    <row r="182" spans="1:7" ht="33.75" x14ac:dyDescent="0.2">
      <c r="A182" s="13" t="s">
        <v>252</v>
      </c>
      <c r="B182" s="18" t="s">
        <v>11</v>
      </c>
      <c r="C182" s="15" t="s">
        <v>868</v>
      </c>
      <c r="D182" s="16" t="s">
        <v>718</v>
      </c>
      <c r="E182" s="17">
        <v>38.93</v>
      </c>
      <c r="F182" s="3"/>
      <c r="G182" s="3">
        <f t="shared" si="2"/>
        <v>0</v>
      </c>
    </row>
    <row r="183" spans="1:7" x14ac:dyDescent="0.2">
      <c r="A183" s="11">
        <v>6</v>
      </c>
      <c r="B183" s="12"/>
      <c r="C183" s="26" t="s">
        <v>253</v>
      </c>
      <c r="D183" s="26"/>
      <c r="E183" s="26"/>
      <c r="F183" s="3"/>
      <c r="G183" s="3"/>
    </row>
    <row r="184" spans="1:7" x14ac:dyDescent="0.2">
      <c r="A184" s="19" t="s">
        <v>254</v>
      </c>
      <c r="B184" s="12"/>
      <c r="C184" s="25" t="s">
        <v>1066</v>
      </c>
      <c r="D184" s="26"/>
      <c r="E184" s="26"/>
      <c r="F184" s="3"/>
      <c r="G184" s="3"/>
    </row>
    <row r="185" spans="1:7" ht="33.75" x14ac:dyDescent="0.2">
      <c r="A185" s="18" t="s">
        <v>255</v>
      </c>
      <c r="B185" s="14" t="s">
        <v>256</v>
      </c>
      <c r="C185" s="15" t="s">
        <v>869</v>
      </c>
      <c r="D185" s="15" t="s">
        <v>797</v>
      </c>
      <c r="E185" s="17">
        <v>54.4</v>
      </c>
      <c r="F185" s="3"/>
      <c r="G185" s="3">
        <f t="shared" si="2"/>
        <v>0</v>
      </c>
    </row>
    <row r="186" spans="1:7" ht="33.75" x14ac:dyDescent="0.2">
      <c r="A186" s="18" t="s">
        <v>257</v>
      </c>
      <c r="B186" s="14" t="s">
        <v>258</v>
      </c>
      <c r="C186" s="15" t="s">
        <v>870</v>
      </c>
      <c r="D186" s="15" t="s">
        <v>797</v>
      </c>
      <c r="E186" s="17">
        <v>54.4</v>
      </c>
      <c r="F186" s="3"/>
      <c r="G186" s="3">
        <f t="shared" si="2"/>
        <v>0</v>
      </c>
    </row>
    <row r="187" spans="1:7" ht="56.25" x14ac:dyDescent="0.2">
      <c r="A187" s="18" t="s">
        <v>259</v>
      </c>
      <c r="B187" s="14" t="s">
        <v>260</v>
      </c>
      <c r="C187" s="15" t="s">
        <v>871</v>
      </c>
      <c r="D187" s="15" t="s">
        <v>797</v>
      </c>
      <c r="E187" s="17">
        <v>70</v>
      </c>
      <c r="F187" s="3"/>
      <c r="G187" s="3">
        <f t="shared" si="2"/>
        <v>0</v>
      </c>
    </row>
    <row r="188" spans="1:7" ht="45" x14ac:dyDescent="0.2">
      <c r="A188" s="15" t="s">
        <v>707</v>
      </c>
      <c r="B188" s="14" t="s">
        <v>261</v>
      </c>
      <c r="C188" s="15" t="s">
        <v>872</v>
      </c>
      <c r="D188" s="15" t="s">
        <v>797</v>
      </c>
      <c r="E188" s="17">
        <v>5.8</v>
      </c>
      <c r="F188" s="3"/>
      <c r="G188" s="3">
        <f t="shared" si="2"/>
        <v>0</v>
      </c>
    </row>
    <row r="189" spans="1:7" ht="33.75" x14ac:dyDescent="0.2">
      <c r="A189" s="18" t="s">
        <v>262</v>
      </c>
      <c r="B189" s="14" t="s">
        <v>263</v>
      </c>
      <c r="C189" s="15" t="s">
        <v>873</v>
      </c>
      <c r="D189" s="15" t="s">
        <v>797</v>
      </c>
      <c r="E189" s="17">
        <v>35</v>
      </c>
      <c r="F189" s="3"/>
      <c r="G189" s="3">
        <f t="shared" si="2"/>
        <v>0</v>
      </c>
    </row>
    <row r="190" spans="1:7" ht="33.75" x14ac:dyDescent="0.2">
      <c r="A190" s="18" t="s">
        <v>264</v>
      </c>
      <c r="B190" s="14" t="s">
        <v>265</v>
      </c>
      <c r="C190" s="15" t="s">
        <v>874</v>
      </c>
      <c r="D190" s="15" t="s">
        <v>797</v>
      </c>
      <c r="E190" s="17">
        <v>16</v>
      </c>
      <c r="F190" s="3"/>
      <c r="G190" s="3">
        <f t="shared" si="2"/>
        <v>0</v>
      </c>
    </row>
    <row r="191" spans="1:7" ht="33.75" x14ac:dyDescent="0.2">
      <c r="A191" s="18" t="s">
        <v>266</v>
      </c>
      <c r="B191" s="14" t="s">
        <v>267</v>
      </c>
      <c r="C191" s="15" t="s">
        <v>875</v>
      </c>
      <c r="D191" s="15" t="s">
        <v>797</v>
      </c>
      <c r="E191" s="17">
        <v>24</v>
      </c>
      <c r="F191" s="3"/>
      <c r="G191" s="3">
        <f t="shared" si="2"/>
        <v>0</v>
      </c>
    </row>
    <row r="192" spans="1:7" ht="33.75" x14ac:dyDescent="0.2">
      <c r="A192" s="18" t="s">
        <v>268</v>
      </c>
      <c r="B192" s="14" t="s">
        <v>269</v>
      </c>
      <c r="C192" s="15" t="s">
        <v>876</v>
      </c>
      <c r="D192" s="15" t="s">
        <v>797</v>
      </c>
      <c r="E192" s="17">
        <v>1</v>
      </c>
      <c r="F192" s="3"/>
      <c r="G192" s="3">
        <f t="shared" si="2"/>
        <v>0</v>
      </c>
    </row>
    <row r="193" spans="1:7" ht="33.75" x14ac:dyDescent="0.2">
      <c r="A193" s="18" t="s">
        <v>270</v>
      </c>
      <c r="B193" s="14" t="s">
        <v>271</v>
      </c>
      <c r="C193" s="15" t="s">
        <v>877</v>
      </c>
      <c r="D193" s="15" t="s">
        <v>797</v>
      </c>
      <c r="E193" s="17">
        <v>26</v>
      </c>
      <c r="F193" s="3"/>
      <c r="G193" s="3">
        <f t="shared" si="2"/>
        <v>0</v>
      </c>
    </row>
    <row r="194" spans="1:7" ht="56.25" x14ac:dyDescent="0.2">
      <c r="A194" s="18" t="s">
        <v>272</v>
      </c>
      <c r="B194" s="14" t="s">
        <v>273</v>
      </c>
      <c r="C194" s="15" t="s">
        <v>878</v>
      </c>
      <c r="D194" s="15" t="s">
        <v>797</v>
      </c>
      <c r="E194" s="17">
        <v>2</v>
      </c>
      <c r="F194" s="3"/>
      <c r="G194" s="3">
        <f t="shared" si="2"/>
        <v>0</v>
      </c>
    </row>
    <row r="195" spans="1:7" ht="56.25" x14ac:dyDescent="0.2">
      <c r="A195" s="18" t="s">
        <v>274</v>
      </c>
      <c r="B195" s="14" t="s">
        <v>273</v>
      </c>
      <c r="C195" s="15" t="s">
        <v>879</v>
      </c>
      <c r="D195" s="15" t="s">
        <v>797</v>
      </c>
      <c r="E195" s="17">
        <v>2</v>
      </c>
      <c r="F195" s="3"/>
      <c r="G195" s="3">
        <f t="shared" si="2"/>
        <v>0</v>
      </c>
    </row>
    <row r="196" spans="1:7" ht="45" x14ac:dyDescent="0.2">
      <c r="A196" s="18" t="s">
        <v>275</v>
      </c>
      <c r="B196" s="14" t="s">
        <v>276</v>
      </c>
      <c r="C196" s="15" t="s">
        <v>880</v>
      </c>
      <c r="D196" s="15" t="s">
        <v>796</v>
      </c>
      <c r="E196" s="17">
        <v>18</v>
      </c>
      <c r="F196" s="3"/>
      <c r="G196" s="3">
        <f t="shared" si="2"/>
        <v>0</v>
      </c>
    </row>
    <row r="197" spans="1:7" ht="22.5" x14ac:dyDescent="0.2">
      <c r="A197" s="18" t="s">
        <v>277</v>
      </c>
      <c r="B197" s="14" t="s">
        <v>278</v>
      </c>
      <c r="C197" s="15" t="s">
        <v>881</v>
      </c>
      <c r="D197" s="15" t="s">
        <v>796</v>
      </c>
      <c r="E197" s="17">
        <v>1</v>
      </c>
      <c r="F197" s="3"/>
      <c r="G197" s="3">
        <f t="shared" si="2"/>
        <v>0</v>
      </c>
    </row>
    <row r="198" spans="1:7" ht="33.75" x14ac:dyDescent="0.2">
      <c r="A198" s="18" t="s">
        <v>279</v>
      </c>
      <c r="B198" s="14" t="s">
        <v>280</v>
      </c>
      <c r="C198" s="15" t="s">
        <v>882</v>
      </c>
      <c r="D198" s="15" t="s">
        <v>796</v>
      </c>
      <c r="E198" s="17">
        <v>9</v>
      </c>
      <c r="F198" s="3"/>
      <c r="G198" s="3">
        <f t="shared" ref="G198:G263" si="3">ROUND((E198*F198),2)</f>
        <v>0</v>
      </c>
    </row>
    <row r="199" spans="1:7" ht="33.75" x14ac:dyDescent="0.2">
      <c r="A199" s="18" t="s">
        <v>281</v>
      </c>
      <c r="B199" s="14" t="s">
        <v>280</v>
      </c>
      <c r="C199" s="15" t="s">
        <v>883</v>
      </c>
      <c r="D199" s="15" t="s">
        <v>796</v>
      </c>
      <c r="E199" s="17">
        <v>5</v>
      </c>
      <c r="F199" s="3"/>
      <c r="G199" s="3">
        <f t="shared" si="3"/>
        <v>0</v>
      </c>
    </row>
    <row r="200" spans="1:7" ht="56.25" x14ac:dyDescent="0.2">
      <c r="A200" s="18" t="s">
        <v>282</v>
      </c>
      <c r="B200" s="14" t="s">
        <v>283</v>
      </c>
      <c r="C200" s="15" t="s">
        <v>884</v>
      </c>
      <c r="D200" s="15" t="s">
        <v>798</v>
      </c>
      <c r="E200" s="17">
        <v>0</v>
      </c>
      <c r="F200" s="3"/>
      <c r="G200" s="3">
        <f t="shared" si="3"/>
        <v>0</v>
      </c>
    </row>
    <row r="201" spans="1:7" ht="33.75" x14ac:dyDescent="0.2">
      <c r="A201" s="18" t="s">
        <v>284</v>
      </c>
      <c r="B201" s="14" t="s">
        <v>285</v>
      </c>
      <c r="C201" s="15" t="s">
        <v>885</v>
      </c>
      <c r="D201" s="15" t="s">
        <v>797</v>
      </c>
      <c r="E201" s="17">
        <v>22</v>
      </c>
      <c r="F201" s="3"/>
      <c r="G201" s="3">
        <f t="shared" si="3"/>
        <v>0</v>
      </c>
    </row>
    <row r="202" spans="1:7" ht="33.75" x14ac:dyDescent="0.2">
      <c r="A202" s="15" t="s">
        <v>708</v>
      </c>
      <c r="B202" s="14" t="s">
        <v>286</v>
      </c>
      <c r="C202" s="15" t="s">
        <v>886</v>
      </c>
      <c r="D202" s="15" t="s">
        <v>797</v>
      </c>
      <c r="E202" s="17">
        <v>13.5</v>
      </c>
      <c r="F202" s="3"/>
      <c r="G202" s="3">
        <f t="shared" si="3"/>
        <v>0</v>
      </c>
    </row>
    <row r="203" spans="1:7" ht="33.75" x14ac:dyDescent="0.2">
      <c r="A203" s="18" t="s">
        <v>287</v>
      </c>
      <c r="B203" s="14" t="s">
        <v>288</v>
      </c>
      <c r="C203" s="15" t="s">
        <v>887</v>
      </c>
      <c r="D203" s="16" t="s">
        <v>718</v>
      </c>
      <c r="E203" s="17">
        <v>3.5</v>
      </c>
      <c r="F203" s="3"/>
      <c r="G203" s="3">
        <f t="shared" si="3"/>
        <v>0</v>
      </c>
    </row>
    <row r="204" spans="1:7" ht="33.75" x14ac:dyDescent="0.2">
      <c r="A204" s="18" t="s">
        <v>289</v>
      </c>
      <c r="B204" s="14" t="s">
        <v>288</v>
      </c>
      <c r="C204" s="15" t="s">
        <v>888</v>
      </c>
      <c r="D204" s="16" t="s">
        <v>718</v>
      </c>
      <c r="E204" s="17">
        <v>35</v>
      </c>
      <c r="F204" s="3"/>
      <c r="G204" s="3">
        <f t="shared" si="3"/>
        <v>0</v>
      </c>
    </row>
    <row r="205" spans="1:7" ht="33.75" x14ac:dyDescent="0.2">
      <c r="A205" s="18" t="s">
        <v>290</v>
      </c>
      <c r="B205" s="14" t="s">
        <v>291</v>
      </c>
      <c r="C205" s="15" t="s">
        <v>889</v>
      </c>
      <c r="D205" s="15" t="s">
        <v>797</v>
      </c>
      <c r="E205" s="17">
        <v>60.5</v>
      </c>
      <c r="F205" s="3"/>
      <c r="G205" s="3">
        <f t="shared" si="3"/>
        <v>0</v>
      </c>
    </row>
    <row r="206" spans="1:7" ht="45" x14ac:dyDescent="0.2">
      <c r="A206" s="18" t="s">
        <v>292</v>
      </c>
      <c r="B206" s="14" t="s">
        <v>293</v>
      </c>
      <c r="C206" s="15" t="s">
        <v>890</v>
      </c>
      <c r="D206" s="15" t="s">
        <v>799</v>
      </c>
      <c r="E206" s="17">
        <v>2</v>
      </c>
      <c r="F206" s="3"/>
      <c r="G206" s="3">
        <f t="shared" si="3"/>
        <v>0</v>
      </c>
    </row>
    <row r="207" spans="1:7" ht="33.75" x14ac:dyDescent="0.2">
      <c r="A207" s="18" t="s">
        <v>294</v>
      </c>
      <c r="B207" s="14" t="s">
        <v>295</v>
      </c>
      <c r="C207" s="15" t="s">
        <v>891</v>
      </c>
      <c r="D207" s="15" t="s">
        <v>796</v>
      </c>
      <c r="E207" s="17">
        <v>1</v>
      </c>
      <c r="F207" s="3"/>
      <c r="G207" s="3">
        <f t="shared" si="3"/>
        <v>0</v>
      </c>
    </row>
    <row r="208" spans="1:7" ht="33.75" x14ac:dyDescent="0.2">
      <c r="A208" s="18" t="s">
        <v>296</v>
      </c>
      <c r="B208" s="14" t="s">
        <v>297</v>
      </c>
      <c r="C208" s="15" t="s">
        <v>892</v>
      </c>
      <c r="D208" s="15" t="s">
        <v>796</v>
      </c>
      <c r="E208" s="17">
        <v>1</v>
      </c>
      <c r="F208" s="3"/>
      <c r="G208" s="3">
        <f t="shared" si="3"/>
        <v>0</v>
      </c>
    </row>
    <row r="209" spans="1:7" ht="33.75" x14ac:dyDescent="0.2">
      <c r="A209" s="18" t="s">
        <v>298</v>
      </c>
      <c r="B209" s="14" t="s">
        <v>297</v>
      </c>
      <c r="C209" s="15" t="s">
        <v>893</v>
      </c>
      <c r="D209" s="15" t="s">
        <v>796</v>
      </c>
      <c r="E209" s="17">
        <v>1</v>
      </c>
      <c r="F209" s="3"/>
      <c r="G209" s="3">
        <f t="shared" si="3"/>
        <v>0</v>
      </c>
    </row>
    <row r="210" spans="1:7" ht="22.5" x14ac:dyDescent="0.2">
      <c r="A210" s="18" t="s">
        <v>299</v>
      </c>
      <c r="B210" s="18" t="s">
        <v>11</v>
      </c>
      <c r="C210" s="15" t="s">
        <v>894</v>
      </c>
      <c r="D210" s="15" t="s">
        <v>800</v>
      </c>
      <c r="E210" s="17">
        <v>2</v>
      </c>
      <c r="F210" s="3"/>
      <c r="G210" s="3">
        <f t="shared" si="3"/>
        <v>0</v>
      </c>
    </row>
    <row r="211" spans="1:7" ht="22.5" x14ac:dyDescent="0.2">
      <c r="A211" s="18" t="s">
        <v>300</v>
      </c>
      <c r="B211" s="18" t="s">
        <v>11</v>
      </c>
      <c r="C211" s="15" t="s">
        <v>895</v>
      </c>
      <c r="D211" s="15" t="s">
        <v>800</v>
      </c>
      <c r="E211" s="17">
        <v>1</v>
      </c>
      <c r="F211" s="3"/>
      <c r="G211" s="3">
        <f t="shared" si="3"/>
        <v>0</v>
      </c>
    </row>
    <row r="212" spans="1:7" ht="22.5" x14ac:dyDescent="0.2">
      <c r="A212" s="15" t="s">
        <v>1070</v>
      </c>
      <c r="B212" s="18" t="s">
        <v>11</v>
      </c>
      <c r="C212" s="15" t="s">
        <v>1072</v>
      </c>
      <c r="D212" s="15" t="s">
        <v>796</v>
      </c>
      <c r="E212" s="17">
        <v>3</v>
      </c>
      <c r="F212" s="3"/>
      <c r="G212" s="3">
        <f t="shared" si="3"/>
        <v>0</v>
      </c>
    </row>
    <row r="213" spans="1:7" ht="22.5" x14ac:dyDescent="0.2">
      <c r="A213" s="15" t="s">
        <v>1071</v>
      </c>
      <c r="B213" s="18" t="s">
        <v>11</v>
      </c>
      <c r="C213" s="15" t="s">
        <v>1073</v>
      </c>
      <c r="D213" s="15" t="s">
        <v>796</v>
      </c>
      <c r="E213" s="17">
        <v>2</v>
      </c>
      <c r="F213" s="3"/>
      <c r="G213" s="3" t="b">
        <f>C255=ROUND((E213*F213),2)</f>
        <v>0</v>
      </c>
    </row>
    <row r="214" spans="1:7" x14ac:dyDescent="0.2">
      <c r="A214" s="19" t="s">
        <v>301</v>
      </c>
      <c r="B214" s="12"/>
      <c r="C214" s="26" t="s">
        <v>302</v>
      </c>
      <c r="D214" s="26"/>
      <c r="E214" s="26"/>
      <c r="F214" s="3"/>
      <c r="G214" s="3"/>
    </row>
    <row r="215" spans="1:7" x14ac:dyDescent="0.2">
      <c r="A215" s="19" t="s">
        <v>303</v>
      </c>
      <c r="B215" s="12"/>
      <c r="C215" s="26" t="s">
        <v>304</v>
      </c>
      <c r="D215" s="26"/>
      <c r="E215" s="26"/>
      <c r="F215" s="3"/>
      <c r="G215" s="3"/>
    </row>
    <row r="216" spans="1:7" ht="33.75" x14ac:dyDescent="0.2">
      <c r="A216" s="13" t="s">
        <v>305</v>
      </c>
      <c r="B216" s="14" t="s">
        <v>306</v>
      </c>
      <c r="C216" s="15" t="s">
        <v>896</v>
      </c>
      <c r="D216" s="15" t="s">
        <v>797</v>
      </c>
      <c r="E216" s="17">
        <v>41.85</v>
      </c>
      <c r="F216" s="3"/>
      <c r="G216" s="3">
        <f t="shared" si="3"/>
        <v>0</v>
      </c>
    </row>
    <row r="217" spans="1:7" ht="45" x14ac:dyDescent="0.2">
      <c r="A217" s="13" t="s">
        <v>307</v>
      </c>
      <c r="B217" s="14" t="s">
        <v>308</v>
      </c>
      <c r="C217" s="15" t="s">
        <v>897</v>
      </c>
      <c r="D217" s="15" t="s">
        <v>788</v>
      </c>
      <c r="E217" s="17">
        <v>2</v>
      </c>
      <c r="F217" s="3"/>
      <c r="G217" s="3">
        <f t="shared" si="3"/>
        <v>0</v>
      </c>
    </row>
    <row r="218" spans="1:7" ht="33.75" x14ac:dyDescent="0.2">
      <c r="A218" s="13" t="s">
        <v>309</v>
      </c>
      <c r="B218" s="14" t="s">
        <v>310</v>
      </c>
      <c r="C218" s="15" t="s">
        <v>898</v>
      </c>
      <c r="D218" s="15" t="s">
        <v>796</v>
      </c>
      <c r="E218" s="17">
        <v>1</v>
      </c>
      <c r="F218" s="3"/>
      <c r="G218" s="3">
        <f t="shared" si="3"/>
        <v>0</v>
      </c>
    </row>
    <row r="219" spans="1:7" ht="33.75" x14ac:dyDescent="0.2">
      <c r="A219" s="13" t="s">
        <v>311</v>
      </c>
      <c r="B219" s="14" t="s">
        <v>312</v>
      </c>
      <c r="C219" s="15" t="s">
        <v>899</v>
      </c>
      <c r="D219" s="15" t="s">
        <v>797</v>
      </c>
      <c r="E219" s="17">
        <v>17</v>
      </c>
      <c r="F219" s="3"/>
      <c r="G219" s="3">
        <f t="shared" si="3"/>
        <v>0</v>
      </c>
    </row>
    <row r="220" spans="1:7" ht="33.75" x14ac:dyDescent="0.2">
      <c r="A220" s="13" t="s">
        <v>313</v>
      </c>
      <c r="B220" s="14" t="s">
        <v>314</v>
      </c>
      <c r="C220" s="15" t="s">
        <v>900</v>
      </c>
      <c r="D220" s="15" t="s">
        <v>798</v>
      </c>
      <c r="E220" s="17">
        <v>2</v>
      </c>
      <c r="F220" s="3"/>
      <c r="G220" s="3">
        <f t="shared" si="3"/>
        <v>0</v>
      </c>
    </row>
    <row r="221" spans="1:7" ht="33.75" x14ac:dyDescent="0.2">
      <c r="A221" s="13" t="s">
        <v>315</v>
      </c>
      <c r="B221" s="14" t="s">
        <v>316</v>
      </c>
      <c r="C221" s="15" t="s">
        <v>901</v>
      </c>
      <c r="D221" s="15" t="s">
        <v>796</v>
      </c>
      <c r="E221" s="17">
        <v>12</v>
      </c>
      <c r="F221" s="3"/>
      <c r="G221" s="3">
        <f t="shared" si="3"/>
        <v>0</v>
      </c>
    </row>
    <row r="222" spans="1:7" ht="45" x14ac:dyDescent="0.2">
      <c r="A222" s="13" t="s">
        <v>317</v>
      </c>
      <c r="B222" s="14" t="s">
        <v>318</v>
      </c>
      <c r="C222" s="15" t="s">
        <v>902</v>
      </c>
      <c r="D222" s="15" t="s">
        <v>801</v>
      </c>
      <c r="E222" s="17">
        <v>12</v>
      </c>
      <c r="F222" s="3"/>
      <c r="G222" s="3">
        <f t="shared" si="3"/>
        <v>0</v>
      </c>
    </row>
    <row r="223" spans="1:7" ht="33.75" x14ac:dyDescent="0.2">
      <c r="A223" s="13" t="s">
        <v>319</v>
      </c>
      <c r="B223" s="18" t="s">
        <v>11</v>
      </c>
      <c r="C223" s="15" t="s">
        <v>903</v>
      </c>
      <c r="D223" s="15" t="s">
        <v>796</v>
      </c>
      <c r="E223" s="17">
        <v>4</v>
      </c>
      <c r="F223" s="3"/>
      <c r="G223" s="3">
        <f t="shared" si="3"/>
        <v>0</v>
      </c>
    </row>
    <row r="224" spans="1:7" ht="33.75" x14ac:dyDescent="0.2">
      <c r="A224" s="13" t="s">
        <v>320</v>
      </c>
      <c r="B224" s="18" t="s">
        <v>11</v>
      </c>
      <c r="C224" s="15" t="s">
        <v>904</v>
      </c>
      <c r="D224" s="15" t="s">
        <v>723</v>
      </c>
      <c r="E224" s="17">
        <v>1</v>
      </c>
      <c r="F224" s="3"/>
      <c r="G224" s="3">
        <f t="shared" si="3"/>
        <v>0</v>
      </c>
    </row>
    <row r="225" spans="1:7" ht="33.75" x14ac:dyDescent="0.2">
      <c r="A225" s="13" t="s">
        <v>321</v>
      </c>
      <c r="B225" s="14" t="s">
        <v>322</v>
      </c>
      <c r="C225" s="15" t="s">
        <v>905</v>
      </c>
      <c r="D225" s="15" t="s">
        <v>802</v>
      </c>
      <c r="E225" s="17">
        <v>1</v>
      </c>
      <c r="F225" s="3"/>
      <c r="G225" s="3">
        <f t="shared" si="3"/>
        <v>0</v>
      </c>
    </row>
    <row r="226" spans="1:7" x14ac:dyDescent="0.2">
      <c r="A226" s="7" t="s">
        <v>323</v>
      </c>
      <c r="B226" s="12"/>
      <c r="C226" s="26" t="s">
        <v>324</v>
      </c>
      <c r="D226" s="26"/>
      <c r="E226" s="26"/>
      <c r="F226" s="3"/>
      <c r="G226" s="3"/>
    </row>
    <row r="227" spans="1:7" ht="33.75" x14ac:dyDescent="0.2">
      <c r="A227" s="13" t="s">
        <v>325</v>
      </c>
      <c r="B227" s="14" t="s">
        <v>326</v>
      </c>
      <c r="C227" s="15" t="s">
        <v>906</v>
      </c>
      <c r="D227" s="15" t="s">
        <v>797</v>
      </c>
      <c r="E227" s="17">
        <v>2.2999999999999998</v>
      </c>
      <c r="F227" s="3"/>
      <c r="G227" s="3">
        <f t="shared" si="3"/>
        <v>0</v>
      </c>
    </row>
    <row r="228" spans="1:7" ht="33.75" x14ac:dyDescent="0.2">
      <c r="A228" s="13" t="s">
        <v>327</v>
      </c>
      <c r="B228" s="14" t="s">
        <v>328</v>
      </c>
      <c r="C228" s="15" t="s">
        <v>907</v>
      </c>
      <c r="D228" s="15" t="s">
        <v>797</v>
      </c>
      <c r="E228" s="17">
        <v>2</v>
      </c>
      <c r="F228" s="3"/>
      <c r="G228" s="3">
        <f t="shared" si="3"/>
        <v>0</v>
      </c>
    </row>
    <row r="229" spans="1:7" ht="33.75" x14ac:dyDescent="0.2">
      <c r="A229" s="13" t="s">
        <v>329</v>
      </c>
      <c r="B229" s="14" t="s">
        <v>330</v>
      </c>
      <c r="C229" s="15" t="s">
        <v>908</v>
      </c>
      <c r="D229" s="15" t="s">
        <v>803</v>
      </c>
      <c r="E229" s="17">
        <v>1</v>
      </c>
      <c r="F229" s="3"/>
      <c r="G229" s="3">
        <f t="shared" si="3"/>
        <v>0</v>
      </c>
    </row>
    <row r="230" spans="1:7" ht="33.75" x14ac:dyDescent="0.2">
      <c r="A230" s="13" t="s">
        <v>331</v>
      </c>
      <c r="B230" s="14" t="s">
        <v>332</v>
      </c>
      <c r="C230" s="15" t="s">
        <v>909</v>
      </c>
      <c r="D230" s="15" t="s">
        <v>804</v>
      </c>
      <c r="E230" s="17">
        <v>3</v>
      </c>
      <c r="F230" s="3"/>
      <c r="G230" s="3">
        <f t="shared" si="3"/>
        <v>0</v>
      </c>
    </row>
    <row r="231" spans="1:7" ht="33.75" x14ac:dyDescent="0.2">
      <c r="A231" s="13" t="s">
        <v>333</v>
      </c>
      <c r="B231" s="14" t="s">
        <v>334</v>
      </c>
      <c r="C231" s="15" t="s">
        <v>910</v>
      </c>
      <c r="D231" s="15" t="s">
        <v>804</v>
      </c>
      <c r="E231" s="17">
        <v>2</v>
      </c>
      <c r="F231" s="3"/>
      <c r="G231" s="3">
        <f t="shared" si="3"/>
        <v>0</v>
      </c>
    </row>
    <row r="232" spans="1:7" ht="33.75" x14ac:dyDescent="0.2">
      <c r="A232" s="13" t="s">
        <v>335</v>
      </c>
      <c r="B232" s="14" t="s">
        <v>336</v>
      </c>
      <c r="C232" s="15" t="s">
        <v>911</v>
      </c>
      <c r="D232" s="15" t="s">
        <v>804</v>
      </c>
      <c r="E232" s="17">
        <v>3</v>
      </c>
      <c r="F232" s="3"/>
      <c r="G232" s="3">
        <f t="shared" si="3"/>
        <v>0</v>
      </c>
    </row>
    <row r="233" spans="1:7" ht="33.75" x14ac:dyDescent="0.2">
      <c r="A233" s="13" t="s">
        <v>337</v>
      </c>
      <c r="B233" s="14" t="s">
        <v>314</v>
      </c>
      <c r="C233" s="15" t="s">
        <v>912</v>
      </c>
      <c r="D233" s="15" t="s">
        <v>798</v>
      </c>
      <c r="E233" s="17">
        <v>2</v>
      </c>
      <c r="F233" s="3"/>
      <c r="G233" s="3">
        <f t="shared" si="3"/>
        <v>0</v>
      </c>
    </row>
    <row r="234" spans="1:7" ht="33.75" x14ac:dyDescent="0.2">
      <c r="A234" s="13" t="s">
        <v>338</v>
      </c>
      <c r="B234" s="14" t="s">
        <v>339</v>
      </c>
      <c r="C234" s="15" t="s">
        <v>913</v>
      </c>
      <c r="D234" s="15" t="s">
        <v>798</v>
      </c>
      <c r="E234" s="17">
        <v>2</v>
      </c>
      <c r="F234" s="3"/>
      <c r="G234" s="3">
        <f t="shared" si="3"/>
        <v>0</v>
      </c>
    </row>
    <row r="235" spans="1:7" ht="33.75" x14ac:dyDescent="0.2">
      <c r="A235" s="13" t="s">
        <v>340</v>
      </c>
      <c r="B235" s="14" t="s">
        <v>341</v>
      </c>
      <c r="C235" s="15" t="s">
        <v>914</v>
      </c>
      <c r="D235" s="15" t="s">
        <v>798</v>
      </c>
      <c r="E235" s="17">
        <v>2</v>
      </c>
      <c r="F235" s="3"/>
      <c r="G235" s="3">
        <f t="shared" si="3"/>
        <v>0</v>
      </c>
    </row>
    <row r="236" spans="1:7" ht="33.75" x14ac:dyDescent="0.2">
      <c r="A236" s="13" t="s">
        <v>342</v>
      </c>
      <c r="B236" s="14" t="s">
        <v>322</v>
      </c>
      <c r="C236" s="15" t="s">
        <v>915</v>
      </c>
      <c r="D236" s="15" t="s">
        <v>805</v>
      </c>
      <c r="E236" s="17">
        <v>1</v>
      </c>
      <c r="F236" s="3"/>
      <c r="G236" s="3">
        <f t="shared" si="3"/>
        <v>0</v>
      </c>
    </row>
    <row r="237" spans="1:7" ht="33.75" x14ac:dyDescent="0.2">
      <c r="A237" s="13" t="s">
        <v>343</v>
      </c>
      <c r="B237" s="14" t="s">
        <v>344</v>
      </c>
      <c r="C237" s="15" t="s">
        <v>916</v>
      </c>
      <c r="D237" s="15" t="s">
        <v>798</v>
      </c>
      <c r="E237" s="17">
        <v>1</v>
      </c>
      <c r="F237" s="3"/>
      <c r="G237" s="3">
        <f t="shared" si="3"/>
        <v>0</v>
      </c>
    </row>
    <row r="238" spans="1:7" ht="33.75" x14ac:dyDescent="0.2">
      <c r="A238" s="13" t="s">
        <v>345</v>
      </c>
      <c r="B238" s="14" t="s">
        <v>346</v>
      </c>
      <c r="C238" s="15" t="s">
        <v>917</v>
      </c>
      <c r="D238" s="15" t="s">
        <v>798</v>
      </c>
      <c r="E238" s="17">
        <v>1</v>
      </c>
      <c r="F238" s="3"/>
      <c r="G238" s="3">
        <f t="shared" si="3"/>
        <v>0</v>
      </c>
    </row>
    <row r="239" spans="1:7" ht="33.75" x14ac:dyDescent="0.2">
      <c r="A239" s="13" t="s">
        <v>347</v>
      </c>
      <c r="B239" s="14" t="s">
        <v>348</v>
      </c>
      <c r="C239" s="15" t="s">
        <v>918</v>
      </c>
      <c r="D239" s="15" t="s">
        <v>788</v>
      </c>
      <c r="E239" s="17">
        <v>1</v>
      </c>
      <c r="F239" s="3"/>
      <c r="G239" s="3">
        <f t="shared" si="3"/>
        <v>0</v>
      </c>
    </row>
    <row r="240" spans="1:7" ht="33.75" x14ac:dyDescent="0.2">
      <c r="A240" s="13" t="s">
        <v>349</v>
      </c>
      <c r="B240" s="14" t="s">
        <v>350</v>
      </c>
      <c r="C240" s="15" t="s">
        <v>919</v>
      </c>
      <c r="D240" s="15" t="s">
        <v>788</v>
      </c>
      <c r="E240" s="17">
        <v>1</v>
      </c>
      <c r="F240" s="3"/>
      <c r="G240" s="3">
        <f t="shared" si="3"/>
        <v>0</v>
      </c>
    </row>
    <row r="241" spans="1:7" ht="33.75" x14ac:dyDescent="0.2">
      <c r="A241" s="13" t="s">
        <v>351</v>
      </c>
      <c r="B241" s="14" t="s">
        <v>352</v>
      </c>
      <c r="C241" s="15" t="s">
        <v>920</v>
      </c>
      <c r="D241" s="15" t="s">
        <v>788</v>
      </c>
      <c r="E241" s="17">
        <v>1</v>
      </c>
      <c r="F241" s="3"/>
      <c r="G241" s="3">
        <f t="shared" si="3"/>
        <v>0</v>
      </c>
    </row>
    <row r="242" spans="1:7" x14ac:dyDescent="0.2">
      <c r="A242" s="19" t="s">
        <v>353</v>
      </c>
      <c r="B242" s="12"/>
      <c r="C242" s="26" t="s">
        <v>354</v>
      </c>
      <c r="D242" s="26"/>
      <c r="E242" s="26"/>
      <c r="F242" s="3"/>
      <c r="G242" s="3"/>
    </row>
    <row r="243" spans="1:7" ht="33.75" x14ac:dyDescent="0.2">
      <c r="A243" s="13" t="s">
        <v>355</v>
      </c>
      <c r="B243" s="14" t="s">
        <v>356</v>
      </c>
      <c r="C243" s="15" t="s">
        <v>921</v>
      </c>
      <c r="D243" s="15" t="s">
        <v>797</v>
      </c>
      <c r="E243" s="17">
        <v>25.15</v>
      </c>
      <c r="F243" s="3"/>
      <c r="G243" s="3">
        <f t="shared" si="3"/>
        <v>0</v>
      </c>
    </row>
    <row r="244" spans="1:7" ht="33.75" x14ac:dyDescent="0.2">
      <c r="A244" s="13" t="s">
        <v>357</v>
      </c>
      <c r="B244" s="14" t="s">
        <v>322</v>
      </c>
      <c r="C244" s="15" t="s">
        <v>905</v>
      </c>
      <c r="D244" s="15" t="s">
        <v>802</v>
      </c>
      <c r="E244" s="17">
        <v>1</v>
      </c>
      <c r="F244" s="3"/>
      <c r="G244" s="3">
        <f t="shared" si="3"/>
        <v>0</v>
      </c>
    </row>
    <row r="245" spans="1:7" ht="33.75" x14ac:dyDescent="0.2">
      <c r="A245" s="13" t="s">
        <v>358</v>
      </c>
      <c r="B245" s="18" t="s">
        <v>11</v>
      </c>
      <c r="C245" s="15" t="s">
        <v>904</v>
      </c>
      <c r="D245" s="15" t="s">
        <v>788</v>
      </c>
      <c r="E245" s="17">
        <v>1</v>
      </c>
      <c r="F245" s="3"/>
      <c r="G245" s="3">
        <f t="shared" si="3"/>
        <v>0</v>
      </c>
    </row>
    <row r="246" spans="1:7" ht="33.75" x14ac:dyDescent="0.2">
      <c r="A246" s="13" t="s">
        <v>359</v>
      </c>
      <c r="B246" s="18" t="s">
        <v>11</v>
      </c>
      <c r="C246" s="15" t="s">
        <v>922</v>
      </c>
      <c r="D246" s="15" t="s">
        <v>796</v>
      </c>
      <c r="E246" s="17">
        <v>4</v>
      </c>
      <c r="F246" s="3"/>
      <c r="G246" s="3">
        <f t="shared" si="3"/>
        <v>0</v>
      </c>
    </row>
    <row r="247" spans="1:7" x14ac:dyDescent="0.2">
      <c r="A247" s="19" t="s">
        <v>360</v>
      </c>
      <c r="B247" s="12"/>
      <c r="C247" s="26" t="s">
        <v>361</v>
      </c>
      <c r="D247" s="26"/>
      <c r="E247" s="26"/>
      <c r="F247" s="3"/>
      <c r="G247" s="3"/>
    </row>
    <row r="248" spans="1:7" x14ac:dyDescent="0.2">
      <c r="A248" s="19" t="s">
        <v>362</v>
      </c>
      <c r="B248" s="12"/>
      <c r="C248" s="26" t="s">
        <v>363</v>
      </c>
      <c r="D248" s="26"/>
      <c r="E248" s="26"/>
      <c r="F248" s="3"/>
      <c r="G248" s="3"/>
    </row>
    <row r="249" spans="1:7" ht="45" x14ac:dyDescent="0.2">
      <c r="A249" s="13" t="s">
        <v>364</v>
      </c>
      <c r="B249" s="14" t="s">
        <v>365</v>
      </c>
      <c r="C249" s="15" t="s">
        <v>923</v>
      </c>
      <c r="D249" s="15" t="s">
        <v>798</v>
      </c>
      <c r="E249" s="17">
        <v>1</v>
      </c>
      <c r="F249" s="3"/>
      <c r="G249" s="3">
        <f t="shared" si="3"/>
        <v>0</v>
      </c>
    </row>
    <row r="250" spans="1:7" ht="33.75" x14ac:dyDescent="0.2">
      <c r="A250" s="13" t="s">
        <v>366</v>
      </c>
      <c r="B250" s="14" t="s">
        <v>367</v>
      </c>
      <c r="C250" s="15" t="s">
        <v>924</v>
      </c>
      <c r="D250" s="16" t="s">
        <v>746</v>
      </c>
      <c r="E250" s="17">
        <v>0.51</v>
      </c>
      <c r="F250" s="3"/>
      <c r="G250" s="3">
        <f t="shared" si="3"/>
        <v>0</v>
      </c>
    </row>
    <row r="251" spans="1:7" ht="33.75" x14ac:dyDescent="0.2">
      <c r="A251" s="13" t="s">
        <v>368</v>
      </c>
      <c r="B251" s="14" t="s">
        <v>369</v>
      </c>
      <c r="C251" s="15" t="s">
        <v>925</v>
      </c>
      <c r="D251" s="15" t="s">
        <v>798</v>
      </c>
      <c r="E251" s="17">
        <v>1</v>
      </c>
      <c r="F251" s="3"/>
      <c r="G251" s="3">
        <f t="shared" si="3"/>
        <v>0</v>
      </c>
    </row>
    <row r="252" spans="1:7" ht="33.75" x14ac:dyDescent="0.2">
      <c r="A252" s="13" t="s">
        <v>370</v>
      </c>
      <c r="B252" s="14" t="s">
        <v>371</v>
      </c>
      <c r="C252" s="15" t="s">
        <v>926</v>
      </c>
      <c r="D252" s="15" t="s">
        <v>798</v>
      </c>
      <c r="E252" s="17">
        <v>1</v>
      </c>
      <c r="F252" s="3"/>
      <c r="G252" s="3">
        <f t="shared" si="3"/>
        <v>0</v>
      </c>
    </row>
    <row r="253" spans="1:7" x14ac:dyDescent="0.2">
      <c r="A253" s="19" t="s">
        <v>372</v>
      </c>
      <c r="B253" s="12"/>
      <c r="C253" s="26" t="s">
        <v>373</v>
      </c>
      <c r="D253" s="26"/>
      <c r="E253" s="26"/>
      <c r="F253" s="3"/>
      <c r="G253" s="3"/>
    </row>
    <row r="254" spans="1:7" ht="45" x14ac:dyDescent="0.2">
      <c r="A254" s="13" t="s">
        <v>374</v>
      </c>
      <c r="B254" s="14" t="s">
        <v>365</v>
      </c>
      <c r="C254" s="15" t="s">
        <v>927</v>
      </c>
      <c r="D254" s="15" t="s">
        <v>798</v>
      </c>
      <c r="E254" s="17">
        <v>1</v>
      </c>
      <c r="F254" s="3"/>
      <c r="G254" s="3">
        <f t="shared" si="3"/>
        <v>0</v>
      </c>
    </row>
    <row r="255" spans="1:7" ht="33.75" x14ac:dyDescent="0.2">
      <c r="A255" s="13" t="s">
        <v>375</v>
      </c>
      <c r="B255" s="14" t="s">
        <v>367</v>
      </c>
      <c r="C255" s="15" t="s">
        <v>924</v>
      </c>
      <c r="D255" s="16" t="s">
        <v>746</v>
      </c>
      <c r="E255" s="17">
        <v>0.51</v>
      </c>
      <c r="F255" s="3"/>
      <c r="G255" s="3">
        <f t="shared" si="3"/>
        <v>0</v>
      </c>
    </row>
    <row r="256" spans="1:7" ht="33.75" x14ac:dyDescent="0.2">
      <c r="A256" s="13" t="s">
        <v>376</v>
      </c>
      <c r="B256" s="14" t="s">
        <v>369</v>
      </c>
      <c r="C256" s="15" t="s">
        <v>925</v>
      </c>
      <c r="D256" s="15" t="s">
        <v>798</v>
      </c>
      <c r="E256" s="17">
        <v>1</v>
      </c>
      <c r="F256" s="3"/>
      <c r="G256" s="3">
        <f t="shared" si="3"/>
        <v>0</v>
      </c>
    </row>
    <row r="257" spans="1:7" ht="33.75" x14ac:dyDescent="0.2">
      <c r="A257" s="13" t="s">
        <v>377</v>
      </c>
      <c r="B257" s="14" t="s">
        <v>371</v>
      </c>
      <c r="C257" s="15" t="s">
        <v>926</v>
      </c>
      <c r="D257" s="15" t="s">
        <v>798</v>
      </c>
      <c r="E257" s="17">
        <v>1</v>
      </c>
      <c r="F257" s="3"/>
      <c r="G257" s="3">
        <f t="shared" si="3"/>
        <v>0</v>
      </c>
    </row>
    <row r="258" spans="1:7" x14ac:dyDescent="0.2">
      <c r="A258" s="7" t="s">
        <v>378</v>
      </c>
      <c r="B258" s="12"/>
      <c r="C258" s="26" t="s">
        <v>379</v>
      </c>
      <c r="D258" s="26"/>
      <c r="E258" s="26"/>
      <c r="F258" s="3"/>
      <c r="G258" s="3"/>
    </row>
    <row r="259" spans="1:7" ht="33.75" x14ac:dyDescent="0.2">
      <c r="A259" s="13" t="s">
        <v>380</v>
      </c>
      <c r="B259" s="14" t="s">
        <v>381</v>
      </c>
      <c r="C259" s="15" t="s">
        <v>928</v>
      </c>
      <c r="D259" s="15" t="s">
        <v>798</v>
      </c>
      <c r="E259" s="17">
        <v>2</v>
      </c>
      <c r="F259" s="3"/>
      <c r="G259" s="3">
        <f t="shared" si="3"/>
        <v>0</v>
      </c>
    </row>
    <row r="260" spans="1:7" ht="33.75" x14ac:dyDescent="0.2">
      <c r="A260" s="13" t="s">
        <v>382</v>
      </c>
      <c r="B260" s="14" t="s">
        <v>367</v>
      </c>
      <c r="C260" s="15" t="s">
        <v>929</v>
      </c>
      <c r="D260" s="16" t="s">
        <v>746</v>
      </c>
      <c r="E260" s="17">
        <v>0.17</v>
      </c>
      <c r="F260" s="3"/>
      <c r="G260" s="3">
        <f t="shared" si="3"/>
        <v>0</v>
      </c>
    </row>
    <row r="261" spans="1:7" ht="33.75" x14ac:dyDescent="0.2">
      <c r="A261" s="13" t="s">
        <v>383</v>
      </c>
      <c r="B261" s="14"/>
      <c r="C261" s="15" t="s">
        <v>930</v>
      </c>
      <c r="D261" s="16" t="s">
        <v>746</v>
      </c>
      <c r="E261" s="17">
        <v>1.07</v>
      </c>
      <c r="F261" s="3"/>
      <c r="G261" s="3">
        <f t="shared" si="3"/>
        <v>0</v>
      </c>
    </row>
    <row r="262" spans="1:7" ht="67.5" x14ac:dyDescent="0.2">
      <c r="A262" s="13" t="s">
        <v>384</v>
      </c>
      <c r="B262" s="14" t="s">
        <v>365</v>
      </c>
      <c r="C262" s="15" t="s">
        <v>931</v>
      </c>
      <c r="D262" s="15" t="s">
        <v>798</v>
      </c>
      <c r="E262" s="17">
        <v>1</v>
      </c>
      <c r="F262" s="3"/>
      <c r="G262" s="3">
        <f t="shared" si="3"/>
        <v>0</v>
      </c>
    </row>
    <row r="263" spans="1:7" ht="33.75" x14ac:dyDescent="0.2">
      <c r="A263" s="13" t="s">
        <v>385</v>
      </c>
      <c r="B263" s="14" t="s">
        <v>386</v>
      </c>
      <c r="C263" s="15" t="s">
        <v>932</v>
      </c>
      <c r="D263" s="16" t="s">
        <v>746</v>
      </c>
      <c r="E263" s="17">
        <v>0.15</v>
      </c>
      <c r="F263" s="3"/>
      <c r="G263" s="3">
        <f t="shared" si="3"/>
        <v>0</v>
      </c>
    </row>
    <row r="264" spans="1:7" ht="33.75" x14ac:dyDescent="0.2">
      <c r="A264" s="13" t="s">
        <v>387</v>
      </c>
      <c r="B264" s="14" t="s">
        <v>388</v>
      </c>
      <c r="C264" s="15" t="s">
        <v>933</v>
      </c>
      <c r="D264" s="15" t="s">
        <v>798</v>
      </c>
      <c r="E264" s="17">
        <v>2</v>
      </c>
      <c r="F264" s="3"/>
      <c r="G264" s="3">
        <f t="shared" ref="G264:G333" si="4">ROUND((E264*F264),2)</f>
        <v>0</v>
      </c>
    </row>
    <row r="265" spans="1:7" x14ac:dyDescent="0.2">
      <c r="A265" s="7" t="s">
        <v>389</v>
      </c>
      <c r="B265" s="12"/>
      <c r="C265" s="26" t="s">
        <v>390</v>
      </c>
      <c r="D265" s="26"/>
      <c r="E265" s="26"/>
      <c r="F265" s="3"/>
      <c r="G265" s="3"/>
    </row>
    <row r="266" spans="1:7" ht="67.5" x14ac:dyDescent="0.2">
      <c r="A266" s="13" t="s">
        <v>391</v>
      </c>
      <c r="B266" s="14" t="s">
        <v>365</v>
      </c>
      <c r="C266" s="15" t="s">
        <v>934</v>
      </c>
      <c r="D266" s="15" t="s">
        <v>798</v>
      </c>
      <c r="E266" s="17">
        <v>1</v>
      </c>
      <c r="F266" s="3"/>
      <c r="G266" s="3">
        <f t="shared" si="4"/>
        <v>0</v>
      </c>
    </row>
    <row r="267" spans="1:7" ht="33.75" x14ac:dyDescent="0.2">
      <c r="A267" s="13" t="s">
        <v>392</v>
      </c>
      <c r="B267" s="14" t="s">
        <v>393</v>
      </c>
      <c r="C267" s="15" t="s">
        <v>935</v>
      </c>
      <c r="D267" s="16" t="s">
        <v>197</v>
      </c>
      <c r="E267" s="17">
        <v>2.76</v>
      </c>
      <c r="F267" s="3"/>
      <c r="G267" s="3">
        <f t="shared" si="4"/>
        <v>0</v>
      </c>
    </row>
    <row r="268" spans="1:7" ht="33.75" x14ac:dyDescent="0.2">
      <c r="A268" s="13" t="s">
        <v>394</v>
      </c>
      <c r="B268" s="14" t="s">
        <v>393</v>
      </c>
      <c r="C268" s="15" t="s">
        <v>936</v>
      </c>
      <c r="D268" s="16" t="s">
        <v>197</v>
      </c>
      <c r="E268" s="17">
        <v>6.94</v>
      </c>
      <c r="F268" s="3"/>
      <c r="G268" s="3">
        <f t="shared" si="4"/>
        <v>0</v>
      </c>
    </row>
    <row r="269" spans="1:7" ht="33.75" x14ac:dyDescent="0.2">
      <c r="A269" s="13" t="s">
        <v>395</v>
      </c>
      <c r="B269" s="14" t="s">
        <v>396</v>
      </c>
      <c r="C269" s="15" t="s">
        <v>937</v>
      </c>
      <c r="D269" s="15" t="s">
        <v>798</v>
      </c>
      <c r="E269" s="17">
        <v>2</v>
      </c>
      <c r="F269" s="3"/>
      <c r="G269" s="3">
        <f t="shared" si="4"/>
        <v>0</v>
      </c>
    </row>
    <row r="270" spans="1:7" ht="33.75" x14ac:dyDescent="0.2">
      <c r="A270" s="13" t="s">
        <v>397</v>
      </c>
      <c r="B270" s="14" t="s">
        <v>398</v>
      </c>
      <c r="C270" s="15" t="s">
        <v>938</v>
      </c>
      <c r="D270" s="16" t="s">
        <v>197</v>
      </c>
      <c r="E270" s="17">
        <v>0.15</v>
      </c>
      <c r="F270" s="3"/>
      <c r="G270" s="3">
        <f t="shared" si="4"/>
        <v>0</v>
      </c>
    </row>
    <row r="271" spans="1:7" ht="33.75" x14ac:dyDescent="0.2">
      <c r="A271" s="13" t="s">
        <v>399</v>
      </c>
      <c r="B271" s="14" t="s">
        <v>400</v>
      </c>
      <c r="C271" s="15" t="s">
        <v>939</v>
      </c>
      <c r="D271" s="15" t="s">
        <v>798</v>
      </c>
      <c r="E271" s="17">
        <v>4</v>
      </c>
      <c r="F271" s="3"/>
      <c r="G271" s="3">
        <f t="shared" si="4"/>
        <v>0</v>
      </c>
    </row>
    <row r="272" spans="1:7" x14ac:dyDescent="0.2">
      <c r="A272" s="7" t="s">
        <v>401</v>
      </c>
      <c r="B272" s="12"/>
      <c r="C272" s="26" t="s">
        <v>402</v>
      </c>
      <c r="D272" s="26"/>
      <c r="E272" s="26"/>
      <c r="F272" s="3"/>
      <c r="G272" s="3"/>
    </row>
    <row r="273" spans="1:7" ht="67.5" x14ac:dyDescent="0.2">
      <c r="A273" s="13" t="s">
        <v>403</v>
      </c>
      <c r="B273" s="14" t="s">
        <v>365</v>
      </c>
      <c r="C273" s="15" t="s">
        <v>940</v>
      </c>
      <c r="D273" s="15" t="s">
        <v>798</v>
      </c>
      <c r="E273" s="17">
        <v>1</v>
      </c>
      <c r="F273" s="3"/>
      <c r="G273" s="3">
        <f t="shared" si="4"/>
        <v>0</v>
      </c>
    </row>
    <row r="274" spans="1:7" ht="33.75" x14ac:dyDescent="0.2">
      <c r="A274" s="13" t="s">
        <v>404</v>
      </c>
      <c r="B274" s="14" t="s">
        <v>393</v>
      </c>
      <c r="C274" s="15" t="s">
        <v>935</v>
      </c>
      <c r="D274" s="16" t="s">
        <v>197</v>
      </c>
      <c r="E274" s="17">
        <v>2.6</v>
      </c>
      <c r="F274" s="3"/>
      <c r="G274" s="3">
        <f t="shared" si="4"/>
        <v>0</v>
      </c>
    </row>
    <row r="275" spans="1:7" ht="33.75" x14ac:dyDescent="0.2">
      <c r="A275" s="13" t="s">
        <v>405</v>
      </c>
      <c r="B275" s="14" t="s">
        <v>393</v>
      </c>
      <c r="C275" s="15" t="s">
        <v>936</v>
      </c>
      <c r="D275" s="16" t="s">
        <v>197</v>
      </c>
      <c r="E275" s="17">
        <v>6.03</v>
      </c>
      <c r="F275" s="3"/>
      <c r="G275" s="3">
        <f t="shared" si="4"/>
        <v>0</v>
      </c>
    </row>
    <row r="276" spans="1:7" ht="33.75" x14ac:dyDescent="0.2">
      <c r="A276" s="13" t="s">
        <v>406</v>
      </c>
      <c r="B276" s="14" t="s">
        <v>367</v>
      </c>
      <c r="C276" s="15" t="s">
        <v>941</v>
      </c>
      <c r="D276" s="16" t="s">
        <v>197</v>
      </c>
      <c r="E276" s="17">
        <v>2.4900000000000002</v>
      </c>
      <c r="F276" s="3"/>
      <c r="G276" s="3">
        <f t="shared" si="4"/>
        <v>0</v>
      </c>
    </row>
    <row r="277" spans="1:7" ht="33.75" x14ac:dyDescent="0.2">
      <c r="A277" s="13" t="s">
        <v>407</v>
      </c>
      <c r="B277" s="14" t="s">
        <v>408</v>
      </c>
      <c r="C277" s="15" t="s">
        <v>942</v>
      </c>
      <c r="D277" s="16" t="s">
        <v>197</v>
      </c>
      <c r="E277" s="17">
        <v>0.38</v>
      </c>
      <c r="F277" s="3"/>
      <c r="G277" s="3">
        <f t="shared" si="4"/>
        <v>0</v>
      </c>
    </row>
    <row r="278" spans="1:7" ht="33.75" x14ac:dyDescent="0.2">
      <c r="A278" s="13" t="s">
        <v>409</v>
      </c>
      <c r="B278" s="14" t="s">
        <v>396</v>
      </c>
      <c r="C278" s="15" t="s">
        <v>943</v>
      </c>
      <c r="D278" s="15" t="s">
        <v>798</v>
      </c>
      <c r="E278" s="17">
        <v>1</v>
      </c>
      <c r="F278" s="3"/>
      <c r="G278" s="3">
        <f t="shared" si="4"/>
        <v>0</v>
      </c>
    </row>
    <row r="279" spans="1:7" ht="33.75" x14ac:dyDescent="0.2">
      <c r="A279" s="13" t="s">
        <v>410</v>
      </c>
      <c r="B279" s="14" t="s">
        <v>411</v>
      </c>
      <c r="C279" s="15" t="s">
        <v>944</v>
      </c>
      <c r="D279" s="15" t="s">
        <v>798</v>
      </c>
      <c r="E279" s="17">
        <v>1</v>
      </c>
      <c r="F279" s="3"/>
      <c r="G279" s="3">
        <f t="shared" si="4"/>
        <v>0</v>
      </c>
    </row>
    <row r="280" spans="1:7" ht="33.75" x14ac:dyDescent="0.2">
      <c r="A280" s="13" t="s">
        <v>412</v>
      </c>
      <c r="B280" s="14" t="s">
        <v>413</v>
      </c>
      <c r="C280" s="15" t="s">
        <v>945</v>
      </c>
      <c r="D280" s="15" t="s">
        <v>798</v>
      </c>
      <c r="E280" s="17">
        <v>1</v>
      </c>
      <c r="F280" s="3"/>
      <c r="G280" s="3">
        <f t="shared" si="4"/>
        <v>0</v>
      </c>
    </row>
    <row r="281" spans="1:7" ht="33.75" x14ac:dyDescent="0.2">
      <c r="A281" s="13" t="s">
        <v>414</v>
      </c>
      <c r="B281" s="14" t="s">
        <v>400</v>
      </c>
      <c r="C281" s="15" t="s">
        <v>946</v>
      </c>
      <c r="D281" s="15" t="s">
        <v>798</v>
      </c>
      <c r="E281" s="17">
        <v>1</v>
      </c>
      <c r="F281" s="3"/>
      <c r="G281" s="3">
        <f t="shared" si="4"/>
        <v>0</v>
      </c>
    </row>
    <row r="282" spans="1:7" ht="33.75" x14ac:dyDescent="0.2">
      <c r="A282" s="13" t="s">
        <v>415</v>
      </c>
      <c r="B282" s="14" t="s">
        <v>416</v>
      </c>
      <c r="C282" s="15" t="s">
        <v>947</v>
      </c>
      <c r="D282" s="15" t="s">
        <v>798</v>
      </c>
      <c r="E282" s="17">
        <v>1</v>
      </c>
      <c r="F282" s="3"/>
      <c r="G282" s="3">
        <f t="shared" si="4"/>
        <v>0</v>
      </c>
    </row>
    <row r="283" spans="1:7" ht="33.75" x14ac:dyDescent="0.2">
      <c r="A283" s="13" t="s">
        <v>417</v>
      </c>
      <c r="B283" s="14" t="s">
        <v>418</v>
      </c>
      <c r="C283" s="15" t="s">
        <v>948</v>
      </c>
      <c r="D283" s="15" t="s">
        <v>798</v>
      </c>
      <c r="E283" s="17">
        <v>1</v>
      </c>
      <c r="F283" s="3"/>
      <c r="G283" s="3">
        <f t="shared" si="4"/>
        <v>0</v>
      </c>
    </row>
    <row r="284" spans="1:7" ht="33.75" x14ac:dyDescent="0.2">
      <c r="A284" s="13" t="s">
        <v>419</v>
      </c>
      <c r="B284" s="14" t="s">
        <v>420</v>
      </c>
      <c r="C284" s="15" t="s">
        <v>949</v>
      </c>
      <c r="D284" s="15" t="s">
        <v>798</v>
      </c>
      <c r="E284" s="17">
        <v>1</v>
      </c>
      <c r="F284" s="3"/>
      <c r="G284" s="3">
        <f t="shared" si="4"/>
        <v>0</v>
      </c>
    </row>
    <row r="285" spans="1:7" ht="33.75" x14ac:dyDescent="0.2">
      <c r="A285" s="13" t="s">
        <v>421</v>
      </c>
      <c r="B285" s="14" t="s">
        <v>388</v>
      </c>
      <c r="C285" s="18" t="s">
        <v>422</v>
      </c>
      <c r="D285" s="15" t="s">
        <v>798</v>
      </c>
      <c r="E285" s="17">
        <v>1</v>
      </c>
      <c r="F285" s="3"/>
      <c r="G285" s="3">
        <f t="shared" si="4"/>
        <v>0</v>
      </c>
    </row>
    <row r="286" spans="1:7" ht="22.5" x14ac:dyDescent="0.2">
      <c r="A286" s="24" t="s">
        <v>1074</v>
      </c>
      <c r="B286" s="12"/>
      <c r="C286" s="25" t="s">
        <v>1076</v>
      </c>
      <c r="D286" s="26"/>
      <c r="E286" s="26"/>
      <c r="F286" s="3"/>
      <c r="G286" s="3"/>
    </row>
    <row r="287" spans="1:7" ht="67.5" x14ac:dyDescent="0.2">
      <c r="A287" s="20" t="s">
        <v>1075</v>
      </c>
      <c r="B287" s="14" t="s">
        <v>365</v>
      </c>
      <c r="C287" s="15" t="s">
        <v>1077</v>
      </c>
      <c r="D287" s="15" t="s">
        <v>798</v>
      </c>
      <c r="E287" s="17">
        <v>1</v>
      </c>
      <c r="F287" s="3"/>
      <c r="G287" s="3">
        <f t="shared" ref="G287:G290" si="5">ROUND((E287*F287),2)</f>
        <v>0</v>
      </c>
    </row>
    <row r="288" spans="1:7" ht="45" x14ac:dyDescent="0.2">
      <c r="A288" s="20" t="s">
        <v>1078</v>
      </c>
      <c r="B288" s="15" t="s">
        <v>1084</v>
      </c>
      <c r="C288" s="15" t="s">
        <v>1081</v>
      </c>
      <c r="D288" s="16" t="s">
        <v>197</v>
      </c>
      <c r="E288" s="17">
        <v>0.56000000000000005</v>
      </c>
      <c r="F288" s="3"/>
      <c r="G288" s="3">
        <f t="shared" si="5"/>
        <v>0</v>
      </c>
    </row>
    <row r="289" spans="1:7" ht="33.75" x14ac:dyDescent="0.2">
      <c r="A289" s="20" t="s">
        <v>1079</v>
      </c>
      <c r="B289" s="15" t="s">
        <v>1083</v>
      </c>
      <c r="C289" s="15" t="s">
        <v>1082</v>
      </c>
      <c r="D289" s="15" t="s">
        <v>798</v>
      </c>
      <c r="E289" s="17">
        <v>1</v>
      </c>
      <c r="F289" s="3"/>
      <c r="G289" s="3">
        <f t="shared" si="5"/>
        <v>0</v>
      </c>
    </row>
    <row r="290" spans="1:7" ht="33.75" x14ac:dyDescent="0.2">
      <c r="A290" s="20" t="s">
        <v>1080</v>
      </c>
      <c r="B290" s="15" t="s">
        <v>1085</v>
      </c>
      <c r="C290" s="15" t="s">
        <v>1086</v>
      </c>
      <c r="D290" s="15" t="s">
        <v>798</v>
      </c>
      <c r="E290" s="17">
        <v>1</v>
      </c>
      <c r="F290" s="3"/>
      <c r="G290" s="3">
        <f t="shared" si="5"/>
        <v>0</v>
      </c>
    </row>
    <row r="291" spans="1:7" x14ac:dyDescent="0.2">
      <c r="A291" s="7" t="s">
        <v>424</v>
      </c>
      <c r="B291" s="12"/>
      <c r="C291" s="26" t="s">
        <v>425</v>
      </c>
      <c r="D291" s="26"/>
      <c r="E291" s="26"/>
      <c r="F291" s="3"/>
      <c r="G291" s="3"/>
    </row>
    <row r="292" spans="1:7" ht="45" x14ac:dyDescent="0.2">
      <c r="A292" s="13" t="s">
        <v>426</v>
      </c>
      <c r="B292" s="14" t="s">
        <v>365</v>
      </c>
      <c r="C292" s="15" t="s">
        <v>950</v>
      </c>
      <c r="D292" s="15" t="s">
        <v>798</v>
      </c>
      <c r="E292" s="17">
        <v>1</v>
      </c>
      <c r="F292" s="3"/>
      <c r="G292" s="3">
        <f t="shared" si="4"/>
        <v>0</v>
      </c>
    </row>
    <row r="293" spans="1:7" ht="33.75" x14ac:dyDescent="0.2">
      <c r="A293" s="13" t="s">
        <v>427</v>
      </c>
      <c r="B293" s="14" t="s">
        <v>428</v>
      </c>
      <c r="C293" s="15" t="s">
        <v>951</v>
      </c>
      <c r="D293" s="15" t="s">
        <v>798</v>
      </c>
      <c r="E293" s="17">
        <v>2</v>
      </c>
      <c r="F293" s="3"/>
      <c r="G293" s="3">
        <f t="shared" si="4"/>
        <v>0</v>
      </c>
    </row>
    <row r="294" spans="1:7" ht="33.75" x14ac:dyDescent="0.2">
      <c r="A294" s="13" t="s">
        <v>429</v>
      </c>
      <c r="B294" s="14" t="s">
        <v>430</v>
      </c>
      <c r="C294" s="15" t="s">
        <v>952</v>
      </c>
      <c r="D294" s="15" t="s">
        <v>798</v>
      </c>
      <c r="E294" s="17">
        <v>1</v>
      </c>
      <c r="F294" s="3"/>
      <c r="G294" s="3">
        <f t="shared" si="4"/>
        <v>0</v>
      </c>
    </row>
    <row r="295" spans="1:7" ht="33.75" x14ac:dyDescent="0.2">
      <c r="A295" s="13" t="s">
        <v>431</v>
      </c>
      <c r="B295" s="14" t="s">
        <v>432</v>
      </c>
      <c r="C295" s="15" t="s">
        <v>953</v>
      </c>
      <c r="D295" s="15" t="s">
        <v>798</v>
      </c>
      <c r="E295" s="17">
        <v>5</v>
      </c>
      <c r="F295" s="3"/>
      <c r="G295" s="3">
        <f t="shared" si="4"/>
        <v>0</v>
      </c>
    </row>
    <row r="296" spans="1:7" ht="33.75" x14ac:dyDescent="0.2">
      <c r="A296" s="13" t="s">
        <v>433</v>
      </c>
      <c r="B296" s="14" t="s">
        <v>381</v>
      </c>
      <c r="C296" s="15" t="s">
        <v>954</v>
      </c>
      <c r="D296" s="15" t="s">
        <v>798</v>
      </c>
      <c r="E296" s="17">
        <v>1</v>
      </c>
      <c r="F296" s="3"/>
      <c r="G296" s="3">
        <f t="shared" si="4"/>
        <v>0</v>
      </c>
    </row>
    <row r="297" spans="1:7" ht="33.75" x14ac:dyDescent="0.2">
      <c r="A297" s="13" t="s">
        <v>434</v>
      </c>
      <c r="B297" s="14" t="s">
        <v>381</v>
      </c>
      <c r="C297" s="15" t="s">
        <v>955</v>
      </c>
      <c r="D297" s="15" t="s">
        <v>798</v>
      </c>
      <c r="E297" s="17">
        <v>1</v>
      </c>
      <c r="F297" s="3"/>
      <c r="G297" s="3">
        <f t="shared" si="4"/>
        <v>0</v>
      </c>
    </row>
    <row r="298" spans="1:7" ht="33.75" x14ac:dyDescent="0.2">
      <c r="A298" s="13" t="s">
        <v>435</v>
      </c>
      <c r="B298" s="14" t="s">
        <v>367</v>
      </c>
      <c r="C298" s="15" t="s">
        <v>929</v>
      </c>
      <c r="D298" s="16" t="s">
        <v>197</v>
      </c>
      <c r="E298" s="17">
        <v>3.714</v>
      </c>
      <c r="F298" s="3"/>
      <c r="G298" s="3">
        <f t="shared" si="4"/>
        <v>0</v>
      </c>
    </row>
    <row r="299" spans="1:7" ht="33.75" x14ac:dyDescent="0.2">
      <c r="A299" s="13" t="s">
        <v>436</v>
      </c>
      <c r="B299" s="14" t="s">
        <v>367</v>
      </c>
      <c r="C299" s="15" t="s">
        <v>924</v>
      </c>
      <c r="D299" s="16" t="s">
        <v>197</v>
      </c>
      <c r="E299" s="17">
        <v>0.39</v>
      </c>
      <c r="F299" s="3"/>
      <c r="G299" s="3">
        <f t="shared" si="4"/>
        <v>0</v>
      </c>
    </row>
    <row r="300" spans="1:7" ht="33.75" x14ac:dyDescent="0.2">
      <c r="A300" s="13" t="s">
        <v>437</v>
      </c>
      <c r="B300" s="14" t="s">
        <v>411</v>
      </c>
      <c r="C300" s="15" t="s">
        <v>956</v>
      </c>
      <c r="D300" s="15" t="s">
        <v>798</v>
      </c>
      <c r="E300" s="17">
        <v>1</v>
      </c>
      <c r="F300" s="3"/>
      <c r="G300" s="3">
        <f t="shared" si="4"/>
        <v>0</v>
      </c>
    </row>
    <row r="301" spans="1:7" ht="33.75" x14ac:dyDescent="0.2">
      <c r="A301" s="13" t="s">
        <v>438</v>
      </c>
      <c r="B301" s="14" t="s">
        <v>411</v>
      </c>
      <c r="C301" s="15" t="s">
        <v>957</v>
      </c>
      <c r="D301" s="15" t="s">
        <v>798</v>
      </c>
      <c r="E301" s="17">
        <v>1</v>
      </c>
      <c r="F301" s="3"/>
      <c r="G301" s="3">
        <f t="shared" si="4"/>
        <v>0</v>
      </c>
    </row>
    <row r="302" spans="1:7" ht="33.75" x14ac:dyDescent="0.2">
      <c r="A302" s="13" t="s">
        <v>439</v>
      </c>
      <c r="B302" s="14" t="s">
        <v>440</v>
      </c>
      <c r="C302" s="15" t="s">
        <v>958</v>
      </c>
      <c r="D302" s="16" t="s">
        <v>197</v>
      </c>
      <c r="E302" s="17">
        <v>0.14000000000000001</v>
      </c>
      <c r="F302" s="3"/>
      <c r="G302" s="3">
        <f t="shared" si="4"/>
        <v>0</v>
      </c>
    </row>
    <row r="303" spans="1:7" ht="33.75" x14ac:dyDescent="0.2">
      <c r="A303" s="13" t="s">
        <v>441</v>
      </c>
      <c r="B303" s="14" t="s">
        <v>442</v>
      </c>
      <c r="C303" s="15" t="s">
        <v>959</v>
      </c>
      <c r="D303" s="15" t="s">
        <v>798</v>
      </c>
      <c r="E303" s="17">
        <v>2</v>
      </c>
      <c r="F303" s="3"/>
      <c r="G303" s="3">
        <f t="shared" si="4"/>
        <v>0</v>
      </c>
    </row>
    <row r="304" spans="1:7" ht="33.75" x14ac:dyDescent="0.2">
      <c r="A304" s="13" t="s">
        <v>443</v>
      </c>
      <c r="B304" s="14" t="s">
        <v>442</v>
      </c>
      <c r="C304" s="15" t="s">
        <v>960</v>
      </c>
      <c r="D304" s="15" t="s">
        <v>798</v>
      </c>
      <c r="E304" s="17">
        <v>5</v>
      </c>
      <c r="F304" s="3"/>
      <c r="G304" s="3">
        <f t="shared" si="4"/>
        <v>0</v>
      </c>
    </row>
    <row r="305" spans="1:7" ht="33.75" x14ac:dyDescent="0.2">
      <c r="A305" s="13" t="s">
        <v>444</v>
      </c>
      <c r="B305" s="14" t="s">
        <v>445</v>
      </c>
      <c r="C305" s="15" t="s">
        <v>961</v>
      </c>
      <c r="D305" s="15" t="s">
        <v>798</v>
      </c>
      <c r="E305" s="17">
        <v>2</v>
      </c>
      <c r="F305" s="3"/>
      <c r="G305" s="3">
        <f t="shared" si="4"/>
        <v>0</v>
      </c>
    </row>
    <row r="306" spans="1:7" ht="33.75" x14ac:dyDescent="0.2">
      <c r="A306" s="13" t="s">
        <v>446</v>
      </c>
      <c r="B306" s="14" t="s">
        <v>445</v>
      </c>
      <c r="C306" s="18" t="s">
        <v>447</v>
      </c>
      <c r="D306" s="15" t="s">
        <v>798</v>
      </c>
      <c r="E306" s="17">
        <v>5</v>
      </c>
      <c r="F306" s="3"/>
      <c r="G306" s="3">
        <f t="shared" si="4"/>
        <v>0</v>
      </c>
    </row>
    <row r="307" spans="1:7" ht="33.75" x14ac:dyDescent="0.2">
      <c r="A307" s="13" t="s">
        <v>448</v>
      </c>
      <c r="B307" s="14" t="s">
        <v>449</v>
      </c>
      <c r="C307" s="15" t="s">
        <v>962</v>
      </c>
      <c r="D307" s="15" t="s">
        <v>798</v>
      </c>
      <c r="E307" s="17">
        <v>1</v>
      </c>
      <c r="F307" s="3"/>
      <c r="G307" s="3">
        <f t="shared" si="4"/>
        <v>0</v>
      </c>
    </row>
    <row r="308" spans="1:7" ht="33.75" x14ac:dyDescent="0.2">
      <c r="A308" s="13" t="s">
        <v>450</v>
      </c>
      <c r="B308" s="14" t="s">
        <v>451</v>
      </c>
      <c r="C308" s="15" t="s">
        <v>963</v>
      </c>
      <c r="D308" s="16" t="s">
        <v>197</v>
      </c>
      <c r="E308" s="17">
        <v>6</v>
      </c>
      <c r="F308" s="3"/>
      <c r="G308" s="3">
        <f t="shared" si="4"/>
        <v>0</v>
      </c>
    </row>
    <row r="309" spans="1:7" ht="45" x14ac:dyDescent="0.2">
      <c r="A309" s="13" t="s">
        <v>452</v>
      </c>
      <c r="B309" s="14" t="s">
        <v>453</v>
      </c>
      <c r="C309" s="15" t="s">
        <v>964</v>
      </c>
      <c r="D309" s="15" t="s">
        <v>798</v>
      </c>
      <c r="E309" s="17">
        <v>1</v>
      </c>
      <c r="F309" s="3"/>
      <c r="G309" s="3">
        <f t="shared" si="4"/>
        <v>0</v>
      </c>
    </row>
    <row r="310" spans="1:7" ht="33.75" x14ac:dyDescent="0.2">
      <c r="A310" s="13" t="s">
        <v>454</v>
      </c>
      <c r="B310" s="14" t="s">
        <v>455</v>
      </c>
      <c r="C310" s="15" t="s">
        <v>965</v>
      </c>
      <c r="D310" s="15" t="s">
        <v>798</v>
      </c>
      <c r="E310" s="17">
        <v>1</v>
      </c>
      <c r="F310" s="3"/>
      <c r="G310" s="3">
        <f t="shared" si="4"/>
        <v>0</v>
      </c>
    </row>
    <row r="311" spans="1:7" ht="33.75" x14ac:dyDescent="0.2">
      <c r="A311" s="13" t="s">
        <v>456</v>
      </c>
      <c r="B311" s="14" t="s">
        <v>388</v>
      </c>
      <c r="C311" s="15" t="s">
        <v>966</v>
      </c>
      <c r="D311" s="15" t="s">
        <v>798</v>
      </c>
      <c r="E311" s="17">
        <v>1</v>
      </c>
      <c r="F311" s="3"/>
      <c r="G311" s="3">
        <f t="shared" si="4"/>
        <v>0</v>
      </c>
    </row>
    <row r="312" spans="1:7" ht="33.75" x14ac:dyDescent="0.2">
      <c r="A312" s="13" t="s">
        <v>457</v>
      </c>
      <c r="B312" s="14" t="s">
        <v>388</v>
      </c>
      <c r="C312" s="15" t="s">
        <v>967</v>
      </c>
      <c r="D312" s="15" t="s">
        <v>798</v>
      </c>
      <c r="E312" s="17">
        <v>1</v>
      </c>
      <c r="F312" s="3"/>
      <c r="G312" s="3">
        <f t="shared" si="4"/>
        <v>0</v>
      </c>
    </row>
    <row r="313" spans="1:7" x14ac:dyDescent="0.2">
      <c r="A313" s="19" t="s">
        <v>458</v>
      </c>
      <c r="B313" s="12"/>
      <c r="C313" s="26" t="s">
        <v>459</v>
      </c>
      <c r="D313" s="26"/>
      <c r="E313" s="26"/>
      <c r="F313" s="3"/>
      <c r="G313" s="3"/>
    </row>
    <row r="314" spans="1:7" ht="23.25" customHeight="1" x14ac:dyDescent="0.2">
      <c r="A314" s="18" t="s">
        <v>460</v>
      </c>
      <c r="B314" s="14" t="s">
        <v>461</v>
      </c>
      <c r="C314" s="15" t="s">
        <v>968</v>
      </c>
      <c r="D314" s="15" t="s">
        <v>798</v>
      </c>
      <c r="E314" s="17">
        <v>28</v>
      </c>
      <c r="F314" s="3"/>
      <c r="G314" s="3">
        <f t="shared" si="4"/>
        <v>0</v>
      </c>
    </row>
    <row r="315" spans="1:7" ht="22.5" x14ac:dyDescent="0.2">
      <c r="A315" s="18" t="s">
        <v>462</v>
      </c>
      <c r="B315" s="14" t="s">
        <v>461</v>
      </c>
      <c r="C315" s="15" t="s">
        <v>969</v>
      </c>
      <c r="D315" s="15" t="s">
        <v>798</v>
      </c>
      <c r="E315" s="17">
        <v>4</v>
      </c>
      <c r="F315" s="3"/>
      <c r="G315" s="3">
        <f t="shared" si="4"/>
        <v>0</v>
      </c>
    </row>
    <row r="316" spans="1:7" ht="22.5" x14ac:dyDescent="0.2">
      <c r="A316" s="18" t="s">
        <v>463</v>
      </c>
      <c r="B316" s="14" t="s">
        <v>461</v>
      </c>
      <c r="C316" s="15" t="s">
        <v>970</v>
      </c>
      <c r="D316" s="15" t="s">
        <v>798</v>
      </c>
      <c r="E316" s="17">
        <v>1</v>
      </c>
      <c r="F316" s="3"/>
      <c r="G316" s="3">
        <f t="shared" si="4"/>
        <v>0</v>
      </c>
    </row>
    <row r="317" spans="1:7" ht="22.5" x14ac:dyDescent="0.2">
      <c r="A317" s="15" t="s">
        <v>1067</v>
      </c>
      <c r="B317" s="15" t="s">
        <v>1068</v>
      </c>
      <c r="C317" s="15" t="s">
        <v>1069</v>
      </c>
      <c r="D317" s="15" t="s">
        <v>798</v>
      </c>
      <c r="E317" s="17">
        <v>11</v>
      </c>
      <c r="F317" s="3"/>
      <c r="G317" s="3">
        <f t="shared" ref="G317" si="6">ROUND((E317*F317),2)</f>
        <v>0</v>
      </c>
    </row>
    <row r="318" spans="1:7" x14ac:dyDescent="0.2">
      <c r="A318" s="11">
        <v>7</v>
      </c>
      <c r="B318" s="12"/>
      <c r="C318" s="26" t="s">
        <v>464</v>
      </c>
      <c r="D318" s="26"/>
      <c r="E318" s="26"/>
      <c r="F318" s="3"/>
      <c r="G318" s="3"/>
    </row>
    <row r="319" spans="1:7" x14ac:dyDescent="0.2">
      <c r="A319" s="19" t="s">
        <v>465</v>
      </c>
      <c r="B319" s="12"/>
      <c r="C319" s="26" t="s">
        <v>466</v>
      </c>
      <c r="D319" s="26"/>
      <c r="E319" s="26"/>
      <c r="F319" s="3"/>
      <c r="G319" s="3"/>
    </row>
    <row r="320" spans="1:7" ht="33.75" x14ac:dyDescent="0.2">
      <c r="A320" s="18" t="s">
        <v>467</v>
      </c>
      <c r="B320" s="18" t="s">
        <v>468</v>
      </c>
      <c r="C320" s="15" t="s">
        <v>971</v>
      </c>
      <c r="D320" s="15" t="s">
        <v>788</v>
      </c>
      <c r="E320" s="17">
        <v>1</v>
      </c>
      <c r="F320" s="3"/>
      <c r="G320" s="3">
        <f t="shared" si="4"/>
        <v>0</v>
      </c>
    </row>
    <row r="321" spans="1:7" ht="33.75" x14ac:dyDescent="0.2">
      <c r="A321" s="18" t="s">
        <v>469</v>
      </c>
      <c r="B321" s="18" t="s">
        <v>468</v>
      </c>
      <c r="C321" s="15" t="s">
        <v>972</v>
      </c>
      <c r="D321" s="15" t="s">
        <v>788</v>
      </c>
      <c r="E321" s="17">
        <v>1</v>
      </c>
      <c r="F321" s="3"/>
      <c r="G321" s="3">
        <f t="shared" si="4"/>
        <v>0</v>
      </c>
    </row>
    <row r="322" spans="1:7" x14ac:dyDescent="0.2">
      <c r="A322" s="19" t="s">
        <v>470</v>
      </c>
      <c r="B322" s="12"/>
      <c r="C322" s="26" t="s">
        <v>471</v>
      </c>
      <c r="D322" s="26"/>
      <c r="E322" s="26"/>
      <c r="F322" s="3"/>
      <c r="G322" s="3"/>
    </row>
    <row r="323" spans="1:7" ht="33.75" x14ac:dyDescent="0.2">
      <c r="A323" s="18" t="s">
        <v>472</v>
      </c>
      <c r="B323" s="14" t="s">
        <v>473</v>
      </c>
      <c r="C323" s="15" t="s">
        <v>973</v>
      </c>
      <c r="D323" s="15" t="s">
        <v>803</v>
      </c>
      <c r="E323" s="17">
        <v>85</v>
      </c>
      <c r="F323" s="3"/>
      <c r="G323" s="3">
        <f t="shared" si="4"/>
        <v>0</v>
      </c>
    </row>
    <row r="324" spans="1:7" ht="33.75" x14ac:dyDescent="0.2">
      <c r="A324" s="18" t="s">
        <v>474</v>
      </c>
      <c r="B324" s="14" t="s">
        <v>475</v>
      </c>
      <c r="C324" s="15" t="s">
        <v>974</v>
      </c>
      <c r="D324" s="15" t="s">
        <v>803</v>
      </c>
      <c r="E324" s="17">
        <v>15</v>
      </c>
      <c r="F324" s="3"/>
      <c r="G324" s="3">
        <f t="shared" si="4"/>
        <v>0</v>
      </c>
    </row>
    <row r="325" spans="1:7" ht="33.75" x14ac:dyDescent="0.2">
      <c r="A325" s="18" t="s">
        <v>476</v>
      </c>
      <c r="B325" s="14" t="s">
        <v>477</v>
      </c>
      <c r="C325" s="15" t="s">
        <v>975</v>
      </c>
      <c r="D325" s="15" t="s">
        <v>798</v>
      </c>
      <c r="E325" s="17">
        <v>12</v>
      </c>
      <c r="F325" s="3"/>
      <c r="G325" s="3">
        <f t="shared" si="4"/>
        <v>0</v>
      </c>
    </row>
    <row r="326" spans="1:7" ht="33.75" x14ac:dyDescent="0.2">
      <c r="A326" s="18" t="s">
        <v>478</v>
      </c>
      <c r="B326" s="14" t="s">
        <v>479</v>
      </c>
      <c r="C326" s="14" t="s">
        <v>480</v>
      </c>
      <c r="D326" s="18" t="s">
        <v>423</v>
      </c>
      <c r="E326" s="17">
        <v>6</v>
      </c>
      <c r="F326" s="3"/>
      <c r="G326" s="3">
        <f t="shared" si="4"/>
        <v>0</v>
      </c>
    </row>
    <row r="327" spans="1:7" ht="33.75" x14ac:dyDescent="0.2">
      <c r="A327" s="18" t="s">
        <v>481</v>
      </c>
      <c r="B327" s="18" t="s">
        <v>482</v>
      </c>
      <c r="C327" s="15" t="s">
        <v>976</v>
      </c>
      <c r="D327" s="15" t="s">
        <v>798</v>
      </c>
      <c r="E327" s="17">
        <v>3</v>
      </c>
      <c r="F327" s="3"/>
      <c r="G327" s="3">
        <f t="shared" si="4"/>
        <v>0</v>
      </c>
    </row>
    <row r="328" spans="1:7" ht="33.75" x14ac:dyDescent="0.2">
      <c r="A328" s="18" t="s">
        <v>483</v>
      </c>
      <c r="B328" s="14" t="s">
        <v>484</v>
      </c>
      <c r="C328" s="15" t="s">
        <v>977</v>
      </c>
      <c r="D328" s="15" t="s">
        <v>803</v>
      </c>
      <c r="E328" s="17">
        <v>45</v>
      </c>
      <c r="F328" s="3"/>
      <c r="G328" s="3">
        <f t="shared" si="4"/>
        <v>0</v>
      </c>
    </row>
    <row r="329" spans="1:7" ht="45" x14ac:dyDescent="0.2">
      <c r="A329" s="18" t="s">
        <v>485</v>
      </c>
      <c r="B329" s="14" t="s">
        <v>486</v>
      </c>
      <c r="C329" s="15" t="s">
        <v>978</v>
      </c>
      <c r="D329" s="15" t="s">
        <v>803</v>
      </c>
      <c r="E329" s="17">
        <v>45</v>
      </c>
      <c r="F329" s="3"/>
      <c r="G329" s="3">
        <f t="shared" si="4"/>
        <v>0</v>
      </c>
    </row>
    <row r="330" spans="1:7" ht="33.75" x14ac:dyDescent="0.2">
      <c r="A330" s="18" t="s">
        <v>487</v>
      </c>
      <c r="B330" s="14" t="s">
        <v>488</v>
      </c>
      <c r="C330" s="15" t="s">
        <v>979</v>
      </c>
      <c r="D330" s="15" t="s">
        <v>798</v>
      </c>
      <c r="E330" s="17">
        <v>16</v>
      </c>
      <c r="F330" s="3"/>
      <c r="G330" s="3">
        <f t="shared" si="4"/>
        <v>0</v>
      </c>
    </row>
    <row r="331" spans="1:7" ht="45" x14ac:dyDescent="0.2">
      <c r="A331" s="18" t="s">
        <v>489</v>
      </c>
      <c r="B331" s="14" t="s">
        <v>490</v>
      </c>
      <c r="C331" s="15" t="s">
        <v>980</v>
      </c>
      <c r="D331" s="15" t="s">
        <v>803</v>
      </c>
      <c r="E331" s="17">
        <v>24</v>
      </c>
      <c r="F331" s="3"/>
      <c r="G331" s="3">
        <f t="shared" si="4"/>
        <v>0</v>
      </c>
    </row>
    <row r="332" spans="1:7" ht="45" x14ac:dyDescent="0.2">
      <c r="A332" s="18" t="s">
        <v>491</v>
      </c>
      <c r="B332" s="14" t="s">
        <v>492</v>
      </c>
      <c r="C332" s="15" t="s">
        <v>981</v>
      </c>
      <c r="D332" s="15" t="s">
        <v>803</v>
      </c>
      <c r="E332" s="17">
        <v>126</v>
      </c>
      <c r="F332" s="3"/>
      <c r="G332" s="3">
        <f t="shared" si="4"/>
        <v>0</v>
      </c>
    </row>
    <row r="333" spans="1:7" ht="33.75" x14ac:dyDescent="0.2">
      <c r="A333" s="18" t="s">
        <v>493</v>
      </c>
      <c r="B333" s="14" t="s">
        <v>494</v>
      </c>
      <c r="C333" s="15" t="s">
        <v>982</v>
      </c>
      <c r="D333" s="15" t="s">
        <v>798</v>
      </c>
      <c r="E333" s="17">
        <v>2</v>
      </c>
      <c r="F333" s="3"/>
      <c r="G333" s="3">
        <f t="shared" si="4"/>
        <v>0</v>
      </c>
    </row>
    <row r="334" spans="1:7" ht="33.75" x14ac:dyDescent="0.2">
      <c r="A334" s="18" t="s">
        <v>495</v>
      </c>
      <c r="B334" s="14" t="s">
        <v>496</v>
      </c>
      <c r="C334" s="15" t="s">
        <v>983</v>
      </c>
      <c r="D334" s="15" t="s">
        <v>798</v>
      </c>
      <c r="E334" s="17">
        <v>15</v>
      </c>
      <c r="F334" s="3"/>
      <c r="G334" s="3">
        <f t="shared" ref="G334:G396" si="7">ROUND((E334*F334),2)</f>
        <v>0</v>
      </c>
    </row>
    <row r="335" spans="1:7" ht="22.5" x14ac:dyDescent="0.2">
      <c r="A335" s="18" t="s">
        <v>497</v>
      </c>
      <c r="B335" s="14" t="s">
        <v>498</v>
      </c>
      <c r="C335" s="15" t="s">
        <v>984</v>
      </c>
      <c r="D335" s="15" t="s">
        <v>798</v>
      </c>
      <c r="E335" s="17">
        <v>1</v>
      </c>
      <c r="F335" s="3"/>
      <c r="G335" s="3">
        <f t="shared" si="7"/>
        <v>0</v>
      </c>
    </row>
    <row r="336" spans="1:7" ht="22.5" x14ac:dyDescent="0.2">
      <c r="A336" s="18" t="s">
        <v>499</v>
      </c>
      <c r="B336" s="14" t="s">
        <v>500</v>
      </c>
      <c r="C336" s="15" t="s">
        <v>985</v>
      </c>
      <c r="D336" s="15" t="s">
        <v>798</v>
      </c>
      <c r="E336" s="17">
        <v>5</v>
      </c>
      <c r="F336" s="3"/>
      <c r="G336" s="3">
        <f t="shared" si="7"/>
        <v>0</v>
      </c>
    </row>
    <row r="337" spans="1:7" ht="22.5" x14ac:dyDescent="0.2">
      <c r="A337" s="18" t="s">
        <v>501</v>
      </c>
      <c r="B337" s="14" t="s">
        <v>502</v>
      </c>
      <c r="C337" s="15" t="s">
        <v>986</v>
      </c>
      <c r="D337" s="15" t="s">
        <v>798</v>
      </c>
      <c r="E337" s="17">
        <v>3</v>
      </c>
      <c r="F337" s="3"/>
      <c r="G337" s="3">
        <f t="shared" si="7"/>
        <v>0</v>
      </c>
    </row>
    <row r="338" spans="1:7" x14ac:dyDescent="0.2">
      <c r="A338" s="19" t="s">
        <v>503</v>
      </c>
      <c r="B338" s="12"/>
      <c r="C338" s="26" t="s">
        <v>504</v>
      </c>
      <c r="D338" s="26"/>
      <c r="E338" s="26"/>
      <c r="F338" s="3"/>
      <c r="G338" s="3"/>
    </row>
    <row r="339" spans="1:7" ht="33.75" x14ac:dyDescent="0.2">
      <c r="A339" s="18" t="s">
        <v>505</v>
      </c>
      <c r="B339" s="14" t="s">
        <v>506</v>
      </c>
      <c r="C339" s="15" t="s">
        <v>987</v>
      </c>
      <c r="D339" s="15" t="s">
        <v>798</v>
      </c>
      <c r="E339" s="17">
        <v>50</v>
      </c>
      <c r="F339" s="3"/>
      <c r="G339" s="3">
        <f t="shared" si="7"/>
        <v>0</v>
      </c>
    </row>
    <row r="340" spans="1:7" ht="33.75" x14ac:dyDescent="0.2">
      <c r="A340" s="18" t="s">
        <v>507</v>
      </c>
      <c r="B340" s="14" t="s">
        <v>508</v>
      </c>
      <c r="C340" s="15" t="s">
        <v>988</v>
      </c>
      <c r="D340" s="15" t="s">
        <v>803</v>
      </c>
      <c r="E340" s="17">
        <v>25</v>
      </c>
      <c r="F340" s="3"/>
      <c r="G340" s="3">
        <f t="shared" si="7"/>
        <v>0</v>
      </c>
    </row>
    <row r="341" spans="1:7" ht="33.75" x14ac:dyDescent="0.2">
      <c r="A341" s="18" t="s">
        <v>509</v>
      </c>
      <c r="B341" s="14" t="s">
        <v>508</v>
      </c>
      <c r="C341" s="15" t="s">
        <v>989</v>
      </c>
      <c r="D341" s="15" t="s">
        <v>803</v>
      </c>
      <c r="E341" s="17">
        <v>25</v>
      </c>
      <c r="F341" s="3"/>
      <c r="G341" s="3">
        <f t="shared" si="7"/>
        <v>0</v>
      </c>
    </row>
    <row r="342" spans="1:7" ht="22.5" x14ac:dyDescent="0.2">
      <c r="A342" s="18" t="s">
        <v>510</v>
      </c>
      <c r="B342" s="14" t="s">
        <v>511</v>
      </c>
      <c r="C342" s="15" t="s">
        <v>1011</v>
      </c>
      <c r="D342" s="15" t="s">
        <v>798</v>
      </c>
      <c r="E342" s="17">
        <v>8</v>
      </c>
      <c r="F342" s="3"/>
      <c r="G342" s="3">
        <f t="shared" si="7"/>
        <v>0</v>
      </c>
    </row>
    <row r="343" spans="1:7" ht="33.75" x14ac:dyDescent="0.2">
      <c r="A343" s="18" t="s">
        <v>512</v>
      </c>
      <c r="B343" s="14" t="s">
        <v>484</v>
      </c>
      <c r="C343" s="15" t="s">
        <v>1012</v>
      </c>
      <c r="D343" s="15" t="s">
        <v>803</v>
      </c>
      <c r="E343" s="17">
        <v>129</v>
      </c>
      <c r="F343" s="3"/>
      <c r="G343" s="3">
        <f t="shared" si="7"/>
        <v>0</v>
      </c>
    </row>
    <row r="344" spans="1:7" x14ac:dyDescent="0.2">
      <c r="A344" s="19" t="s">
        <v>513</v>
      </c>
      <c r="B344" s="12"/>
      <c r="C344" s="26" t="s">
        <v>514</v>
      </c>
      <c r="D344" s="26"/>
      <c r="E344" s="26"/>
      <c r="F344" s="3"/>
      <c r="G344" s="3"/>
    </row>
    <row r="345" spans="1:7" ht="33.75" x14ac:dyDescent="0.2">
      <c r="A345" s="18" t="s">
        <v>515</v>
      </c>
      <c r="B345" s="14" t="s">
        <v>516</v>
      </c>
      <c r="C345" s="15" t="s">
        <v>1013</v>
      </c>
      <c r="D345" s="15" t="s">
        <v>798</v>
      </c>
      <c r="E345" s="17">
        <v>1</v>
      </c>
      <c r="F345" s="3"/>
      <c r="G345" s="3">
        <f t="shared" si="7"/>
        <v>0</v>
      </c>
    </row>
    <row r="346" spans="1:7" ht="33.75" x14ac:dyDescent="0.2">
      <c r="A346" s="15" t="s">
        <v>709</v>
      </c>
      <c r="B346" s="14" t="s">
        <v>517</v>
      </c>
      <c r="C346" s="15" t="s">
        <v>1014</v>
      </c>
      <c r="D346" s="15" t="s">
        <v>798</v>
      </c>
      <c r="E346" s="17">
        <v>1</v>
      </c>
      <c r="F346" s="3"/>
      <c r="G346" s="3">
        <f t="shared" si="7"/>
        <v>0</v>
      </c>
    </row>
    <row r="347" spans="1:7" ht="22.5" x14ac:dyDescent="0.2">
      <c r="A347" s="18" t="s">
        <v>518</v>
      </c>
      <c r="B347" s="14" t="s">
        <v>519</v>
      </c>
      <c r="C347" s="15" t="s">
        <v>1015</v>
      </c>
      <c r="D347" s="15" t="s">
        <v>1058</v>
      </c>
      <c r="E347" s="17">
        <v>15</v>
      </c>
      <c r="F347" s="3"/>
      <c r="G347" s="3">
        <f t="shared" si="7"/>
        <v>0</v>
      </c>
    </row>
    <row r="348" spans="1:7" ht="22.5" x14ac:dyDescent="0.2">
      <c r="A348" s="18" t="s">
        <v>520</v>
      </c>
      <c r="B348" s="14" t="s">
        <v>521</v>
      </c>
      <c r="C348" s="15" t="s">
        <v>1016</v>
      </c>
      <c r="D348" s="15" t="s">
        <v>1058</v>
      </c>
      <c r="E348" s="17">
        <v>8</v>
      </c>
      <c r="F348" s="3"/>
      <c r="G348" s="3">
        <f t="shared" si="7"/>
        <v>0</v>
      </c>
    </row>
    <row r="349" spans="1:7" ht="33.75" x14ac:dyDescent="0.2">
      <c r="A349" s="18" t="s">
        <v>522</v>
      </c>
      <c r="B349" s="18" t="s">
        <v>523</v>
      </c>
      <c r="C349" s="15" t="s">
        <v>1017</v>
      </c>
      <c r="D349" s="15" t="s">
        <v>723</v>
      </c>
      <c r="E349" s="17">
        <v>10</v>
      </c>
      <c r="F349" s="3"/>
      <c r="G349" s="3">
        <f t="shared" si="7"/>
        <v>0</v>
      </c>
    </row>
    <row r="350" spans="1:7" x14ac:dyDescent="0.2">
      <c r="A350" s="19" t="s">
        <v>524</v>
      </c>
      <c r="B350" s="12"/>
      <c r="C350" s="26" t="s">
        <v>525</v>
      </c>
      <c r="D350" s="26"/>
      <c r="E350" s="26"/>
      <c r="F350" s="3"/>
      <c r="G350" s="3"/>
    </row>
    <row r="351" spans="1:7" ht="45" x14ac:dyDescent="0.2">
      <c r="A351" s="18" t="s">
        <v>526</v>
      </c>
      <c r="B351" s="14" t="s">
        <v>527</v>
      </c>
      <c r="C351" s="15" t="s">
        <v>1018</v>
      </c>
      <c r="D351" s="15" t="s">
        <v>803</v>
      </c>
      <c r="E351" s="17">
        <v>10</v>
      </c>
      <c r="F351" s="3"/>
      <c r="G351" s="3">
        <f t="shared" si="7"/>
        <v>0</v>
      </c>
    </row>
    <row r="352" spans="1:7" ht="45" x14ac:dyDescent="0.2">
      <c r="A352" s="18" t="s">
        <v>528</v>
      </c>
      <c r="B352" s="14" t="s">
        <v>527</v>
      </c>
      <c r="C352" s="15" t="s">
        <v>1019</v>
      </c>
      <c r="D352" s="15" t="s">
        <v>803</v>
      </c>
      <c r="E352" s="17">
        <v>210</v>
      </c>
      <c r="F352" s="3"/>
      <c r="G352" s="3">
        <f t="shared" si="7"/>
        <v>0</v>
      </c>
    </row>
    <row r="353" spans="1:7" ht="45" x14ac:dyDescent="0.2">
      <c r="A353" s="18" t="s">
        <v>529</v>
      </c>
      <c r="B353" s="14" t="s">
        <v>527</v>
      </c>
      <c r="C353" s="15" t="s">
        <v>1020</v>
      </c>
      <c r="D353" s="15" t="s">
        <v>803</v>
      </c>
      <c r="E353" s="17">
        <v>155</v>
      </c>
      <c r="F353" s="3"/>
      <c r="G353" s="3">
        <f t="shared" si="7"/>
        <v>0</v>
      </c>
    </row>
    <row r="354" spans="1:7" ht="45" x14ac:dyDescent="0.2">
      <c r="A354" s="18" t="s">
        <v>530</v>
      </c>
      <c r="B354" s="14" t="s">
        <v>531</v>
      </c>
      <c r="C354" s="15" t="s">
        <v>1021</v>
      </c>
      <c r="D354" s="15" t="s">
        <v>803</v>
      </c>
      <c r="E354" s="17">
        <v>150</v>
      </c>
      <c r="F354" s="3"/>
      <c r="G354" s="3">
        <f t="shared" si="7"/>
        <v>0</v>
      </c>
    </row>
    <row r="355" spans="1:7" ht="45" x14ac:dyDescent="0.2">
      <c r="A355" s="18" t="s">
        <v>532</v>
      </c>
      <c r="B355" s="14" t="s">
        <v>533</v>
      </c>
      <c r="C355" s="15" t="s">
        <v>1022</v>
      </c>
      <c r="D355" s="15" t="s">
        <v>803</v>
      </c>
      <c r="E355" s="17">
        <v>10</v>
      </c>
      <c r="F355" s="3"/>
      <c r="G355" s="3">
        <f t="shared" si="7"/>
        <v>0</v>
      </c>
    </row>
    <row r="356" spans="1:7" ht="33.75" x14ac:dyDescent="0.2">
      <c r="A356" s="18" t="s">
        <v>534</v>
      </c>
      <c r="B356" s="14" t="s">
        <v>535</v>
      </c>
      <c r="C356" s="15" t="s">
        <v>1023</v>
      </c>
      <c r="D356" s="15" t="s">
        <v>803</v>
      </c>
      <c r="E356" s="17">
        <v>3</v>
      </c>
      <c r="F356" s="3"/>
      <c r="G356" s="3">
        <f t="shared" si="7"/>
        <v>0</v>
      </c>
    </row>
    <row r="357" spans="1:7" ht="22.5" x14ac:dyDescent="0.2">
      <c r="A357" s="18" t="s">
        <v>536</v>
      </c>
      <c r="B357" s="14" t="s">
        <v>535</v>
      </c>
      <c r="C357" s="15" t="s">
        <v>1024</v>
      </c>
      <c r="D357" s="15" t="s">
        <v>803</v>
      </c>
      <c r="E357" s="17">
        <v>30</v>
      </c>
      <c r="F357" s="3"/>
      <c r="G357" s="3">
        <f t="shared" si="7"/>
        <v>0</v>
      </c>
    </row>
    <row r="358" spans="1:7" ht="33.75" x14ac:dyDescent="0.2">
      <c r="A358" s="18" t="s">
        <v>537</v>
      </c>
      <c r="B358" s="14" t="s">
        <v>535</v>
      </c>
      <c r="C358" s="15" t="s">
        <v>1025</v>
      </c>
      <c r="D358" s="15" t="s">
        <v>803</v>
      </c>
      <c r="E358" s="17">
        <v>60</v>
      </c>
      <c r="F358" s="3"/>
      <c r="G358" s="3">
        <f t="shared" si="7"/>
        <v>0</v>
      </c>
    </row>
    <row r="359" spans="1:7" ht="33.75" x14ac:dyDescent="0.2">
      <c r="A359" s="18" t="s">
        <v>538</v>
      </c>
      <c r="B359" s="14" t="s">
        <v>539</v>
      </c>
      <c r="C359" s="15" t="s">
        <v>1026</v>
      </c>
      <c r="D359" s="15" t="s">
        <v>803</v>
      </c>
      <c r="E359" s="17">
        <v>30</v>
      </c>
      <c r="F359" s="3"/>
      <c r="G359" s="3">
        <f t="shared" si="7"/>
        <v>0</v>
      </c>
    </row>
    <row r="360" spans="1:7" ht="33.75" x14ac:dyDescent="0.2">
      <c r="A360" s="18" t="s">
        <v>540</v>
      </c>
      <c r="B360" s="14" t="s">
        <v>541</v>
      </c>
      <c r="C360" s="15" t="s">
        <v>1027</v>
      </c>
      <c r="D360" s="15" t="s">
        <v>803</v>
      </c>
      <c r="E360" s="17">
        <v>6</v>
      </c>
      <c r="F360" s="3"/>
      <c r="G360" s="3">
        <f t="shared" si="7"/>
        <v>0</v>
      </c>
    </row>
    <row r="361" spans="1:7" x14ac:dyDescent="0.2">
      <c r="A361" s="19" t="s">
        <v>542</v>
      </c>
      <c r="B361" s="12"/>
      <c r="C361" s="26" t="s">
        <v>543</v>
      </c>
      <c r="D361" s="26"/>
      <c r="E361" s="26"/>
      <c r="F361" s="3"/>
      <c r="G361" s="3"/>
    </row>
    <row r="362" spans="1:7" ht="45" x14ac:dyDescent="0.2">
      <c r="A362" s="18" t="s">
        <v>544</v>
      </c>
      <c r="B362" s="14" t="s">
        <v>545</v>
      </c>
      <c r="C362" s="15" t="s">
        <v>1028</v>
      </c>
      <c r="D362" s="15" t="s">
        <v>798</v>
      </c>
      <c r="E362" s="17">
        <v>52</v>
      </c>
      <c r="F362" s="3"/>
      <c r="G362" s="3">
        <f t="shared" si="7"/>
        <v>0</v>
      </c>
    </row>
    <row r="363" spans="1:7" ht="33.75" x14ac:dyDescent="0.2">
      <c r="A363" s="18" t="s">
        <v>546</v>
      </c>
      <c r="B363" s="14" t="s">
        <v>547</v>
      </c>
      <c r="C363" s="15" t="s">
        <v>1029</v>
      </c>
      <c r="D363" s="15" t="s">
        <v>798</v>
      </c>
      <c r="E363" s="17">
        <v>83</v>
      </c>
      <c r="F363" s="3"/>
      <c r="G363" s="3">
        <f t="shared" si="7"/>
        <v>0</v>
      </c>
    </row>
    <row r="364" spans="1:7" ht="33.75" x14ac:dyDescent="0.2">
      <c r="A364" s="18" t="s">
        <v>548</v>
      </c>
      <c r="B364" s="14" t="s">
        <v>549</v>
      </c>
      <c r="C364" s="15" t="s">
        <v>1030</v>
      </c>
      <c r="D364" s="15" t="s">
        <v>798</v>
      </c>
      <c r="E364" s="17">
        <v>2</v>
      </c>
      <c r="F364" s="3"/>
      <c r="G364" s="3">
        <f t="shared" si="7"/>
        <v>0</v>
      </c>
    </row>
    <row r="365" spans="1:7" ht="33.75" x14ac:dyDescent="0.2">
      <c r="A365" s="15" t="s">
        <v>710</v>
      </c>
      <c r="B365" s="14" t="s">
        <v>550</v>
      </c>
      <c r="C365" s="15" t="s">
        <v>1031</v>
      </c>
      <c r="D365" s="15" t="s">
        <v>798</v>
      </c>
      <c r="E365" s="17">
        <v>6</v>
      </c>
      <c r="F365" s="3"/>
      <c r="G365" s="3">
        <f t="shared" si="7"/>
        <v>0</v>
      </c>
    </row>
    <row r="366" spans="1:7" ht="33.75" x14ac:dyDescent="0.2">
      <c r="A366" s="18" t="s">
        <v>551</v>
      </c>
      <c r="B366" s="14" t="s">
        <v>552</v>
      </c>
      <c r="C366" s="15" t="s">
        <v>1032</v>
      </c>
      <c r="D366" s="15" t="s">
        <v>798</v>
      </c>
      <c r="E366" s="17">
        <v>2</v>
      </c>
      <c r="F366" s="3"/>
      <c r="G366" s="3">
        <f t="shared" si="7"/>
        <v>0</v>
      </c>
    </row>
    <row r="367" spans="1:7" ht="33.75" x14ac:dyDescent="0.2">
      <c r="A367" s="18" t="s">
        <v>553</v>
      </c>
      <c r="B367" s="14" t="s">
        <v>517</v>
      </c>
      <c r="C367" s="15" t="s">
        <v>1033</v>
      </c>
      <c r="D367" s="15" t="s">
        <v>798</v>
      </c>
      <c r="E367" s="17">
        <v>8</v>
      </c>
      <c r="F367" s="3"/>
      <c r="G367" s="3">
        <f t="shared" si="7"/>
        <v>0</v>
      </c>
    </row>
    <row r="368" spans="1:7" ht="45" x14ac:dyDescent="0.2">
      <c r="A368" s="18" t="s">
        <v>554</v>
      </c>
      <c r="B368" s="14" t="s">
        <v>555</v>
      </c>
      <c r="C368" s="15" t="s">
        <v>1034</v>
      </c>
      <c r="D368" s="15" t="s">
        <v>798</v>
      </c>
      <c r="E368" s="17">
        <v>10</v>
      </c>
      <c r="F368" s="3"/>
      <c r="G368" s="3">
        <f t="shared" si="7"/>
        <v>0</v>
      </c>
    </row>
    <row r="369" spans="1:7" ht="45" x14ac:dyDescent="0.2">
      <c r="A369" s="18" t="s">
        <v>556</v>
      </c>
      <c r="B369" s="14" t="s">
        <v>557</v>
      </c>
      <c r="C369" s="15" t="s">
        <v>1035</v>
      </c>
      <c r="D369" s="15" t="s">
        <v>798</v>
      </c>
      <c r="E369" s="17">
        <v>31</v>
      </c>
      <c r="F369" s="3"/>
      <c r="G369" s="3">
        <f t="shared" si="7"/>
        <v>0</v>
      </c>
    </row>
    <row r="370" spans="1:7" ht="45" x14ac:dyDescent="0.2">
      <c r="A370" s="18" t="s">
        <v>558</v>
      </c>
      <c r="B370" s="14" t="s">
        <v>559</v>
      </c>
      <c r="C370" s="15" t="s">
        <v>1036</v>
      </c>
      <c r="D370" s="15" t="s">
        <v>798</v>
      </c>
      <c r="E370" s="17">
        <v>12</v>
      </c>
      <c r="F370" s="3"/>
      <c r="G370" s="3">
        <f t="shared" si="7"/>
        <v>0</v>
      </c>
    </row>
    <row r="371" spans="1:7" ht="22.5" x14ac:dyDescent="0.2">
      <c r="A371" s="18" t="s">
        <v>560</v>
      </c>
      <c r="B371" s="14" t="s">
        <v>561</v>
      </c>
      <c r="C371" s="15" t="s">
        <v>1037</v>
      </c>
      <c r="D371" s="15" t="s">
        <v>799</v>
      </c>
      <c r="E371" s="17">
        <v>1</v>
      </c>
      <c r="F371" s="3"/>
      <c r="G371" s="3">
        <f t="shared" si="7"/>
        <v>0</v>
      </c>
    </row>
    <row r="372" spans="1:7" ht="22.5" x14ac:dyDescent="0.2">
      <c r="A372" s="18" t="s">
        <v>562</v>
      </c>
      <c r="B372" s="14" t="s">
        <v>563</v>
      </c>
      <c r="C372" s="15" t="s">
        <v>1038</v>
      </c>
      <c r="D372" s="15" t="s">
        <v>799</v>
      </c>
      <c r="E372" s="17">
        <v>64</v>
      </c>
      <c r="F372" s="3"/>
      <c r="G372" s="3">
        <f t="shared" si="7"/>
        <v>0</v>
      </c>
    </row>
    <row r="373" spans="1:7" x14ac:dyDescent="0.2">
      <c r="A373" s="6" t="s">
        <v>564</v>
      </c>
      <c r="B373" s="12"/>
      <c r="C373" s="26" t="s">
        <v>565</v>
      </c>
      <c r="D373" s="26"/>
      <c r="E373" s="26"/>
      <c r="F373" s="3"/>
      <c r="G373" s="3"/>
    </row>
    <row r="374" spans="1:7" ht="45" x14ac:dyDescent="0.2">
      <c r="A374" s="18" t="s">
        <v>566</v>
      </c>
      <c r="B374" s="14" t="s">
        <v>567</v>
      </c>
      <c r="C374" s="15" t="s">
        <v>1039</v>
      </c>
      <c r="D374" s="15" t="s">
        <v>788</v>
      </c>
      <c r="E374" s="17">
        <v>16</v>
      </c>
      <c r="F374" s="3"/>
      <c r="G374" s="3">
        <f t="shared" si="7"/>
        <v>0</v>
      </c>
    </row>
    <row r="375" spans="1:7" ht="45" x14ac:dyDescent="0.2">
      <c r="A375" s="18" t="s">
        <v>568</v>
      </c>
      <c r="B375" s="14" t="s">
        <v>567</v>
      </c>
      <c r="C375" s="15" t="s">
        <v>1040</v>
      </c>
      <c r="D375" s="15" t="s">
        <v>788</v>
      </c>
      <c r="E375" s="17">
        <v>1</v>
      </c>
      <c r="F375" s="3"/>
      <c r="G375" s="3">
        <f t="shared" si="7"/>
        <v>0</v>
      </c>
    </row>
    <row r="376" spans="1:7" ht="45" x14ac:dyDescent="0.2">
      <c r="A376" s="18" t="s">
        <v>569</v>
      </c>
      <c r="B376" s="14" t="s">
        <v>567</v>
      </c>
      <c r="C376" s="15" t="s">
        <v>1041</v>
      </c>
      <c r="D376" s="15" t="s">
        <v>788</v>
      </c>
      <c r="E376" s="17">
        <v>5</v>
      </c>
      <c r="F376" s="3"/>
      <c r="G376" s="3">
        <f t="shared" si="7"/>
        <v>0</v>
      </c>
    </row>
    <row r="377" spans="1:7" ht="45" x14ac:dyDescent="0.2">
      <c r="A377" s="18" t="s">
        <v>570</v>
      </c>
      <c r="B377" s="14" t="s">
        <v>567</v>
      </c>
      <c r="C377" s="15" t="s">
        <v>1042</v>
      </c>
      <c r="D377" s="15" t="s">
        <v>788</v>
      </c>
      <c r="E377" s="17">
        <v>1</v>
      </c>
      <c r="F377" s="3"/>
      <c r="G377" s="3">
        <f t="shared" si="7"/>
        <v>0</v>
      </c>
    </row>
    <row r="378" spans="1:7" ht="45" x14ac:dyDescent="0.2">
      <c r="A378" s="18" t="s">
        <v>571</v>
      </c>
      <c r="B378" s="14" t="s">
        <v>567</v>
      </c>
      <c r="C378" s="15" t="s">
        <v>1043</v>
      </c>
      <c r="D378" s="15" t="s">
        <v>788</v>
      </c>
      <c r="E378" s="17">
        <v>6</v>
      </c>
      <c r="F378" s="3"/>
      <c r="G378" s="3">
        <f t="shared" si="7"/>
        <v>0</v>
      </c>
    </row>
    <row r="379" spans="1:7" ht="45" x14ac:dyDescent="0.2">
      <c r="A379" s="18" t="s">
        <v>572</v>
      </c>
      <c r="B379" s="14" t="s">
        <v>567</v>
      </c>
      <c r="C379" s="15" t="s">
        <v>1044</v>
      </c>
      <c r="D379" s="15" t="s">
        <v>788</v>
      </c>
      <c r="E379" s="17">
        <v>4</v>
      </c>
      <c r="F379" s="3"/>
      <c r="G379" s="3">
        <f t="shared" si="7"/>
        <v>0</v>
      </c>
    </row>
    <row r="380" spans="1:7" ht="45" x14ac:dyDescent="0.2">
      <c r="A380" s="18" t="s">
        <v>573</v>
      </c>
      <c r="B380" s="14" t="s">
        <v>567</v>
      </c>
      <c r="C380" s="15" t="s">
        <v>1045</v>
      </c>
      <c r="D380" s="15" t="s">
        <v>788</v>
      </c>
      <c r="E380" s="17">
        <v>3</v>
      </c>
      <c r="F380" s="3"/>
      <c r="G380" s="3">
        <f t="shared" si="7"/>
        <v>0</v>
      </c>
    </row>
    <row r="381" spans="1:7" ht="45" x14ac:dyDescent="0.2">
      <c r="A381" s="18" t="s">
        <v>574</v>
      </c>
      <c r="B381" s="14" t="s">
        <v>567</v>
      </c>
      <c r="C381" s="15" t="s">
        <v>1046</v>
      </c>
      <c r="D381" s="15" t="s">
        <v>788</v>
      </c>
      <c r="E381" s="17">
        <v>3</v>
      </c>
      <c r="F381" s="3"/>
      <c r="G381" s="3">
        <f t="shared" si="7"/>
        <v>0</v>
      </c>
    </row>
    <row r="382" spans="1:7" ht="33.75" x14ac:dyDescent="0.2">
      <c r="A382" s="18" t="s">
        <v>575</v>
      </c>
      <c r="B382" s="14" t="s">
        <v>567</v>
      </c>
      <c r="C382" s="15" t="s">
        <v>1047</v>
      </c>
      <c r="D382" s="15" t="s">
        <v>788</v>
      </c>
      <c r="E382" s="17">
        <v>7</v>
      </c>
      <c r="F382" s="3"/>
      <c r="G382" s="3">
        <f t="shared" si="7"/>
        <v>0</v>
      </c>
    </row>
    <row r="383" spans="1:7" ht="33.75" x14ac:dyDescent="0.2">
      <c r="A383" s="18" t="s">
        <v>576</v>
      </c>
      <c r="B383" s="14" t="s">
        <v>567</v>
      </c>
      <c r="C383" s="15" t="s">
        <v>1048</v>
      </c>
      <c r="D383" s="15" t="s">
        <v>788</v>
      </c>
      <c r="E383" s="17">
        <v>1</v>
      </c>
      <c r="F383" s="3"/>
      <c r="G383" s="3">
        <f t="shared" si="7"/>
        <v>0</v>
      </c>
    </row>
    <row r="384" spans="1:7" ht="33.75" x14ac:dyDescent="0.2">
      <c r="A384" s="18" t="s">
        <v>577</v>
      </c>
      <c r="B384" s="18" t="s">
        <v>578</v>
      </c>
      <c r="C384" s="15" t="s">
        <v>1049</v>
      </c>
      <c r="D384" s="15" t="s">
        <v>1059</v>
      </c>
      <c r="E384" s="17">
        <v>85</v>
      </c>
      <c r="F384" s="3"/>
      <c r="G384" s="3">
        <f t="shared" si="7"/>
        <v>0</v>
      </c>
    </row>
    <row r="385" spans="1:7" x14ac:dyDescent="0.2">
      <c r="A385" s="11">
        <v>8</v>
      </c>
      <c r="B385" s="12"/>
      <c r="C385" s="26" t="s">
        <v>579</v>
      </c>
      <c r="D385" s="26"/>
      <c r="E385" s="26"/>
      <c r="F385" s="3"/>
      <c r="G385" s="3"/>
    </row>
    <row r="386" spans="1:7" x14ac:dyDescent="0.2">
      <c r="A386" s="19" t="s">
        <v>580</v>
      </c>
      <c r="B386" s="12"/>
      <c r="C386" s="26" t="s">
        <v>581</v>
      </c>
      <c r="D386" s="26"/>
      <c r="E386" s="26"/>
      <c r="F386" s="3"/>
      <c r="G386" s="3"/>
    </row>
    <row r="387" spans="1:7" ht="22.5" x14ac:dyDescent="0.2">
      <c r="A387" s="18" t="s">
        <v>582</v>
      </c>
      <c r="B387" s="18" t="s">
        <v>11</v>
      </c>
      <c r="C387" s="14" t="s">
        <v>583</v>
      </c>
      <c r="D387" s="15" t="s">
        <v>798</v>
      </c>
      <c r="E387" s="17">
        <v>1</v>
      </c>
      <c r="F387" s="3"/>
      <c r="G387" s="3">
        <f t="shared" si="7"/>
        <v>0</v>
      </c>
    </row>
    <row r="388" spans="1:7" ht="22.5" x14ac:dyDescent="0.2">
      <c r="A388" s="18" t="s">
        <v>584</v>
      </c>
      <c r="B388" s="18" t="s">
        <v>11</v>
      </c>
      <c r="C388" s="14" t="s">
        <v>585</v>
      </c>
      <c r="D388" s="15" t="s">
        <v>798</v>
      </c>
      <c r="E388" s="17">
        <v>1</v>
      </c>
      <c r="F388" s="3"/>
      <c r="G388" s="3">
        <f t="shared" si="7"/>
        <v>0</v>
      </c>
    </row>
    <row r="389" spans="1:7" x14ac:dyDescent="0.2">
      <c r="A389" s="19" t="s">
        <v>586</v>
      </c>
      <c r="B389" s="12"/>
      <c r="C389" s="26" t="s">
        <v>587</v>
      </c>
      <c r="D389" s="26"/>
      <c r="E389" s="26"/>
      <c r="F389" s="3"/>
      <c r="G389" s="3"/>
    </row>
    <row r="390" spans="1:7" ht="22.5" x14ac:dyDescent="0.2">
      <c r="A390" s="18" t="s">
        <v>588</v>
      </c>
      <c r="B390" s="18" t="s">
        <v>11</v>
      </c>
      <c r="C390" s="14" t="s">
        <v>589</v>
      </c>
      <c r="D390" s="15" t="s">
        <v>798</v>
      </c>
      <c r="E390" s="17">
        <v>1</v>
      </c>
      <c r="F390" s="3"/>
      <c r="G390" s="3">
        <f t="shared" si="7"/>
        <v>0</v>
      </c>
    </row>
    <row r="391" spans="1:7" ht="22.5" x14ac:dyDescent="0.2">
      <c r="A391" s="18" t="s">
        <v>590</v>
      </c>
      <c r="B391" s="18" t="s">
        <v>11</v>
      </c>
      <c r="C391" s="14" t="s">
        <v>591</v>
      </c>
      <c r="D391" s="15" t="s">
        <v>798</v>
      </c>
      <c r="E391" s="17">
        <v>1</v>
      </c>
      <c r="F391" s="3"/>
      <c r="G391" s="3">
        <f t="shared" si="7"/>
        <v>0</v>
      </c>
    </row>
    <row r="392" spans="1:7" ht="22.5" x14ac:dyDescent="0.2">
      <c r="A392" s="18" t="s">
        <v>592</v>
      </c>
      <c r="B392" s="18" t="s">
        <v>11</v>
      </c>
      <c r="C392" s="14" t="s">
        <v>593</v>
      </c>
      <c r="D392" s="15" t="s">
        <v>798</v>
      </c>
      <c r="E392" s="17">
        <v>1</v>
      </c>
      <c r="F392" s="3"/>
      <c r="G392" s="3">
        <f t="shared" si="7"/>
        <v>0</v>
      </c>
    </row>
    <row r="393" spans="1:7" ht="33.75" x14ac:dyDescent="0.2">
      <c r="A393" s="18" t="s">
        <v>594</v>
      </c>
      <c r="B393" s="18" t="s">
        <v>11</v>
      </c>
      <c r="C393" s="14" t="s">
        <v>595</v>
      </c>
      <c r="D393" s="15" t="s">
        <v>798</v>
      </c>
      <c r="E393" s="17">
        <v>1</v>
      </c>
      <c r="F393" s="3"/>
      <c r="G393" s="3">
        <f t="shared" si="7"/>
        <v>0</v>
      </c>
    </row>
    <row r="394" spans="1:7" ht="22.5" x14ac:dyDescent="0.2">
      <c r="A394" s="18" t="s">
        <v>596</v>
      </c>
      <c r="B394" s="18" t="s">
        <v>11</v>
      </c>
      <c r="C394" s="14" t="s">
        <v>597</v>
      </c>
      <c r="D394" s="15" t="s">
        <v>798</v>
      </c>
      <c r="E394" s="17">
        <v>1</v>
      </c>
      <c r="F394" s="3"/>
      <c r="G394" s="3">
        <f t="shared" si="7"/>
        <v>0</v>
      </c>
    </row>
    <row r="395" spans="1:7" ht="22.5" x14ac:dyDescent="0.2">
      <c r="A395" s="18" t="s">
        <v>598</v>
      </c>
      <c r="B395" s="18" t="s">
        <v>11</v>
      </c>
      <c r="C395" s="14" t="s">
        <v>599</v>
      </c>
      <c r="D395" s="15" t="s">
        <v>798</v>
      </c>
      <c r="E395" s="17">
        <v>1</v>
      </c>
      <c r="F395" s="3"/>
      <c r="G395" s="3">
        <f t="shared" si="7"/>
        <v>0</v>
      </c>
    </row>
    <row r="396" spans="1:7" ht="22.5" x14ac:dyDescent="0.2">
      <c r="A396" s="18" t="s">
        <v>600</v>
      </c>
      <c r="B396" s="18" t="s">
        <v>11</v>
      </c>
      <c r="C396" s="14" t="s">
        <v>601</v>
      </c>
      <c r="D396" s="15" t="s">
        <v>798</v>
      </c>
      <c r="E396" s="17">
        <v>1</v>
      </c>
      <c r="F396" s="3"/>
      <c r="G396" s="3">
        <f t="shared" si="7"/>
        <v>0</v>
      </c>
    </row>
    <row r="397" spans="1:7" x14ac:dyDescent="0.2">
      <c r="A397" s="19" t="s">
        <v>602</v>
      </c>
      <c r="B397" s="12"/>
      <c r="C397" s="26" t="s">
        <v>603</v>
      </c>
      <c r="D397" s="26"/>
      <c r="E397" s="26"/>
      <c r="F397" s="3"/>
      <c r="G397" s="3"/>
    </row>
    <row r="398" spans="1:7" ht="22.5" x14ac:dyDescent="0.2">
      <c r="A398" s="18" t="s">
        <v>604</v>
      </c>
      <c r="B398" s="18" t="s">
        <v>11</v>
      </c>
      <c r="C398" s="14" t="s">
        <v>605</v>
      </c>
      <c r="D398" s="15" t="s">
        <v>798</v>
      </c>
      <c r="E398" s="17">
        <v>1</v>
      </c>
      <c r="F398" s="3"/>
      <c r="G398" s="3">
        <f t="shared" ref="G398:G455" si="8">ROUND((E398*F398),2)</f>
        <v>0</v>
      </c>
    </row>
    <row r="399" spans="1:7" ht="22.5" x14ac:dyDescent="0.2">
      <c r="A399" s="18" t="s">
        <v>606</v>
      </c>
      <c r="B399" s="18" t="s">
        <v>11</v>
      </c>
      <c r="C399" s="14" t="s">
        <v>607</v>
      </c>
      <c r="D399" s="15" t="s">
        <v>798</v>
      </c>
      <c r="E399" s="17">
        <v>1</v>
      </c>
      <c r="F399" s="3"/>
      <c r="G399" s="3">
        <f t="shared" si="8"/>
        <v>0</v>
      </c>
    </row>
    <row r="400" spans="1:7" ht="22.5" x14ac:dyDescent="0.2">
      <c r="A400" s="18" t="s">
        <v>608</v>
      </c>
      <c r="B400" s="18" t="s">
        <v>11</v>
      </c>
      <c r="C400" s="14" t="s">
        <v>609</v>
      </c>
      <c r="D400" s="15" t="s">
        <v>798</v>
      </c>
      <c r="E400" s="17">
        <v>1</v>
      </c>
      <c r="F400" s="3"/>
      <c r="G400" s="3">
        <f t="shared" si="8"/>
        <v>0</v>
      </c>
    </row>
    <row r="401" spans="1:7" ht="22.5" x14ac:dyDescent="0.2">
      <c r="A401" s="18" t="s">
        <v>610</v>
      </c>
      <c r="B401" s="18" t="s">
        <v>11</v>
      </c>
      <c r="C401" s="14" t="s">
        <v>611</v>
      </c>
      <c r="D401" s="15" t="s">
        <v>798</v>
      </c>
      <c r="E401" s="17">
        <v>1</v>
      </c>
      <c r="F401" s="3"/>
      <c r="G401" s="3">
        <f t="shared" si="8"/>
        <v>0</v>
      </c>
    </row>
    <row r="402" spans="1:7" ht="22.5" x14ac:dyDescent="0.2">
      <c r="A402" s="18" t="s">
        <v>612</v>
      </c>
      <c r="B402" s="18" t="s">
        <v>11</v>
      </c>
      <c r="C402" s="14" t="s">
        <v>613</v>
      </c>
      <c r="D402" s="15" t="s">
        <v>798</v>
      </c>
      <c r="E402" s="17">
        <v>1</v>
      </c>
      <c r="F402" s="3"/>
      <c r="G402" s="3">
        <f t="shared" si="8"/>
        <v>0</v>
      </c>
    </row>
    <row r="403" spans="1:7" ht="22.5" x14ac:dyDescent="0.2">
      <c r="A403" s="18" t="s">
        <v>614</v>
      </c>
      <c r="B403" s="18" t="s">
        <v>11</v>
      </c>
      <c r="C403" s="14" t="s">
        <v>615</v>
      </c>
      <c r="D403" s="15" t="s">
        <v>798</v>
      </c>
      <c r="E403" s="17">
        <v>3</v>
      </c>
      <c r="F403" s="3"/>
      <c r="G403" s="3">
        <f t="shared" si="8"/>
        <v>0</v>
      </c>
    </row>
    <row r="404" spans="1:7" ht="22.5" x14ac:dyDescent="0.2">
      <c r="A404" s="18" t="s">
        <v>616</v>
      </c>
      <c r="B404" s="18" t="s">
        <v>11</v>
      </c>
      <c r="C404" s="14" t="s">
        <v>617</v>
      </c>
      <c r="D404" s="15" t="s">
        <v>798</v>
      </c>
      <c r="E404" s="17">
        <v>2</v>
      </c>
      <c r="F404" s="3"/>
      <c r="G404" s="3">
        <f t="shared" si="8"/>
        <v>0</v>
      </c>
    </row>
    <row r="405" spans="1:7" ht="22.5" x14ac:dyDescent="0.2">
      <c r="A405" s="18" t="s">
        <v>618</v>
      </c>
      <c r="B405" s="18" t="s">
        <v>11</v>
      </c>
      <c r="C405" s="14" t="s">
        <v>619</v>
      </c>
      <c r="D405" s="15" t="s">
        <v>798</v>
      </c>
      <c r="E405" s="17">
        <v>2</v>
      </c>
      <c r="F405" s="3"/>
      <c r="G405" s="3">
        <f t="shared" si="8"/>
        <v>0</v>
      </c>
    </row>
    <row r="406" spans="1:7" ht="22.5" x14ac:dyDescent="0.2">
      <c r="A406" s="18" t="s">
        <v>620</v>
      </c>
      <c r="B406" s="18" t="s">
        <v>11</v>
      </c>
      <c r="C406" s="14" t="s">
        <v>621</v>
      </c>
      <c r="D406" s="15" t="s">
        <v>798</v>
      </c>
      <c r="E406" s="17">
        <v>1</v>
      </c>
      <c r="F406" s="3"/>
      <c r="G406" s="3">
        <f t="shared" si="8"/>
        <v>0</v>
      </c>
    </row>
    <row r="407" spans="1:7" ht="22.5" x14ac:dyDescent="0.2">
      <c r="A407" s="18" t="s">
        <v>622</v>
      </c>
      <c r="B407" s="18" t="s">
        <v>11</v>
      </c>
      <c r="C407" s="14" t="s">
        <v>623</v>
      </c>
      <c r="D407" s="15" t="s">
        <v>798</v>
      </c>
      <c r="E407" s="17">
        <v>2</v>
      </c>
      <c r="F407" s="3"/>
      <c r="G407" s="3">
        <f t="shared" si="8"/>
        <v>0</v>
      </c>
    </row>
    <row r="408" spans="1:7" ht="22.5" x14ac:dyDescent="0.2">
      <c r="A408" s="15" t="s">
        <v>1063</v>
      </c>
      <c r="B408" s="18" t="s">
        <v>11</v>
      </c>
      <c r="C408" s="15" t="s">
        <v>1064</v>
      </c>
      <c r="D408" s="15" t="s">
        <v>1065</v>
      </c>
      <c r="E408" s="17">
        <v>8</v>
      </c>
      <c r="F408" s="3"/>
      <c r="G408" s="3">
        <f t="shared" ref="G408" si="9">ROUND((E408*F408),2)</f>
        <v>0</v>
      </c>
    </row>
    <row r="409" spans="1:7" x14ac:dyDescent="0.2">
      <c r="A409" s="19" t="s">
        <v>624</v>
      </c>
      <c r="B409" s="12"/>
      <c r="C409" s="26" t="s">
        <v>625</v>
      </c>
      <c r="D409" s="26"/>
      <c r="E409" s="26"/>
      <c r="F409" s="3"/>
      <c r="G409" s="3"/>
    </row>
    <row r="410" spans="1:7" ht="22.5" x14ac:dyDescent="0.2">
      <c r="A410" s="18" t="s">
        <v>626</v>
      </c>
      <c r="B410" s="18" t="s">
        <v>11</v>
      </c>
      <c r="C410" s="14" t="s">
        <v>627</v>
      </c>
      <c r="D410" s="15" t="s">
        <v>798</v>
      </c>
      <c r="E410" s="17">
        <v>1</v>
      </c>
      <c r="F410" s="3"/>
      <c r="G410" s="3">
        <f t="shared" si="8"/>
        <v>0</v>
      </c>
    </row>
    <row r="411" spans="1:7" x14ac:dyDescent="0.2">
      <c r="A411" s="11">
        <v>9</v>
      </c>
      <c r="B411" s="12"/>
      <c r="C411" s="26" t="s">
        <v>628</v>
      </c>
      <c r="D411" s="26"/>
      <c r="E411" s="26"/>
      <c r="F411" s="3"/>
      <c r="G411" s="3"/>
    </row>
    <row r="412" spans="1:7" x14ac:dyDescent="0.2">
      <c r="A412" s="19" t="s">
        <v>629</v>
      </c>
      <c r="B412" s="12"/>
      <c r="C412" s="26" t="s">
        <v>630</v>
      </c>
      <c r="D412" s="26"/>
      <c r="E412" s="26"/>
      <c r="F412" s="3"/>
      <c r="G412" s="3"/>
    </row>
    <row r="413" spans="1:7" ht="22.5" x14ac:dyDescent="0.2">
      <c r="A413" s="18" t="s">
        <v>631</v>
      </c>
      <c r="B413" s="14"/>
      <c r="C413" s="15" t="s">
        <v>1050</v>
      </c>
      <c r="D413" s="15" t="s">
        <v>788</v>
      </c>
      <c r="E413" s="17">
        <v>1</v>
      </c>
      <c r="F413" s="3"/>
      <c r="G413" s="3">
        <f t="shared" si="8"/>
        <v>0</v>
      </c>
    </row>
    <row r="414" spans="1:7" ht="22.5" x14ac:dyDescent="0.2">
      <c r="A414" s="18" t="s">
        <v>632</v>
      </c>
      <c r="B414" s="14" t="s">
        <v>633</v>
      </c>
      <c r="C414" s="15" t="s">
        <v>1051</v>
      </c>
      <c r="D414" s="16" t="s">
        <v>714</v>
      </c>
      <c r="E414" s="17">
        <v>2.25</v>
      </c>
      <c r="F414" s="3"/>
      <c r="G414" s="3">
        <f t="shared" si="8"/>
        <v>0</v>
      </c>
    </row>
    <row r="415" spans="1:7" ht="22.5" x14ac:dyDescent="0.2">
      <c r="A415" s="18" t="s">
        <v>634</v>
      </c>
      <c r="B415" s="14" t="s">
        <v>635</v>
      </c>
      <c r="C415" s="15" t="s">
        <v>1052</v>
      </c>
      <c r="D415" s="15" t="s">
        <v>798</v>
      </c>
      <c r="E415" s="17">
        <v>100</v>
      </c>
      <c r="F415" s="3"/>
      <c r="G415" s="3">
        <f t="shared" si="8"/>
        <v>0</v>
      </c>
    </row>
    <row r="416" spans="1:7" x14ac:dyDescent="0.2">
      <c r="A416" s="19" t="s">
        <v>636</v>
      </c>
      <c r="B416" s="12"/>
      <c r="C416" s="26" t="s">
        <v>637</v>
      </c>
      <c r="D416" s="26"/>
      <c r="E416" s="26"/>
      <c r="F416" s="3"/>
      <c r="G416" s="3"/>
    </row>
    <row r="417" spans="1:7" x14ac:dyDescent="0.2">
      <c r="A417" s="19" t="s">
        <v>638</v>
      </c>
      <c r="B417" s="12"/>
      <c r="C417" s="26" t="s">
        <v>14</v>
      </c>
      <c r="D417" s="26"/>
      <c r="E417" s="26"/>
      <c r="F417" s="3"/>
      <c r="G417" s="3"/>
    </row>
    <row r="418" spans="1:7" ht="33.75" x14ac:dyDescent="0.2">
      <c r="A418" s="13" t="s">
        <v>639</v>
      </c>
      <c r="B418" s="14" t="s">
        <v>640</v>
      </c>
      <c r="C418" s="15" t="s">
        <v>1006</v>
      </c>
      <c r="D418" s="15" t="s">
        <v>1060</v>
      </c>
      <c r="E418" s="17">
        <v>3.7999999999999999E-2</v>
      </c>
      <c r="F418" s="3"/>
      <c r="G418" s="3">
        <f t="shared" si="8"/>
        <v>0</v>
      </c>
    </row>
    <row r="419" spans="1:7" ht="33.75" x14ac:dyDescent="0.2">
      <c r="A419" s="13" t="s">
        <v>641</v>
      </c>
      <c r="B419" s="14" t="s">
        <v>642</v>
      </c>
      <c r="C419" s="15" t="s">
        <v>1005</v>
      </c>
      <c r="D419" s="16" t="s">
        <v>197</v>
      </c>
      <c r="E419" s="17">
        <v>377.8</v>
      </c>
      <c r="F419" s="3"/>
      <c r="G419" s="3">
        <f t="shared" si="8"/>
        <v>0</v>
      </c>
    </row>
    <row r="420" spans="1:7" ht="33.75" x14ac:dyDescent="0.2">
      <c r="A420" s="13" t="s">
        <v>643</v>
      </c>
      <c r="B420" s="14" t="s">
        <v>644</v>
      </c>
      <c r="C420" s="15" t="s">
        <v>1004</v>
      </c>
      <c r="D420" s="16" t="s">
        <v>197</v>
      </c>
      <c r="E420" s="17">
        <v>377.8</v>
      </c>
      <c r="F420" s="3"/>
      <c r="G420" s="3">
        <f t="shared" si="8"/>
        <v>0</v>
      </c>
    </row>
    <row r="421" spans="1:7" ht="33.75" x14ac:dyDescent="0.2">
      <c r="A421" s="13" t="s">
        <v>645</v>
      </c>
      <c r="B421" s="14" t="s">
        <v>646</v>
      </c>
      <c r="C421" s="18" t="s">
        <v>647</v>
      </c>
      <c r="D421" s="14" t="s">
        <v>648</v>
      </c>
      <c r="E421" s="17">
        <v>98.227999999999994</v>
      </c>
      <c r="F421" s="3"/>
      <c r="G421" s="3">
        <f t="shared" si="8"/>
        <v>0</v>
      </c>
    </row>
    <row r="422" spans="1:7" x14ac:dyDescent="0.2">
      <c r="A422" s="19" t="s">
        <v>649</v>
      </c>
      <c r="B422" s="12"/>
      <c r="C422" s="26" t="s">
        <v>650</v>
      </c>
      <c r="D422" s="26"/>
      <c r="E422" s="26"/>
      <c r="F422" s="3"/>
      <c r="G422" s="3"/>
    </row>
    <row r="423" spans="1:7" ht="33.75" x14ac:dyDescent="0.2">
      <c r="A423" s="13" t="s">
        <v>651</v>
      </c>
      <c r="B423" s="14" t="s">
        <v>652</v>
      </c>
      <c r="C423" s="15" t="s">
        <v>999</v>
      </c>
      <c r="D423" s="16" t="s">
        <v>197</v>
      </c>
      <c r="E423" s="17">
        <v>377.8</v>
      </c>
      <c r="F423" s="3"/>
      <c r="G423" s="3">
        <f t="shared" si="8"/>
        <v>0</v>
      </c>
    </row>
    <row r="424" spans="1:7" ht="33.75" x14ac:dyDescent="0.2">
      <c r="A424" s="13" t="s">
        <v>653</v>
      </c>
      <c r="B424" s="14" t="s">
        <v>654</v>
      </c>
      <c r="C424" s="15" t="s">
        <v>1010</v>
      </c>
      <c r="D424" s="16" t="s">
        <v>197</v>
      </c>
      <c r="E424" s="17">
        <v>377.8</v>
      </c>
      <c r="F424" s="3"/>
      <c r="G424" s="3">
        <f t="shared" si="8"/>
        <v>0</v>
      </c>
    </row>
    <row r="425" spans="1:7" ht="45" x14ac:dyDescent="0.2">
      <c r="A425" s="13" t="s">
        <v>655</v>
      </c>
      <c r="B425" s="14" t="s">
        <v>656</v>
      </c>
      <c r="C425" s="15" t="s">
        <v>1009</v>
      </c>
      <c r="D425" s="16" t="s">
        <v>197</v>
      </c>
      <c r="E425" s="17">
        <v>377.8</v>
      </c>
      <c r="F425" s="3"/>
      <c r="G425" s="3">
        <f t="shared" si="8"/>
        <v>0</v>
      </c>
    </row>
    <row r="426" spans="1:7" x14ac:dyDescent="0.2">
      <c r="A426" s="19" t="s">
        <v>657</v>
      </c>
      <c r="B426" s="12"/>
      <c r="C426" s="26" t="s">
        <v>658</v>
      </c>
      <c r="D426" s="26"/>
      <c r="E426" s="26"/>
      <c r="F426" s="3"/>
      <c r="G426" s="3"/>
    </row>
    <row r="427" spans="1:7" ht="33.75" x14ac:dyDescent="0.2">
      <c r="A427" s="13" t="s">
        <v>659</v>
      </c>
      <c r="B427" s="14" t="s">
        <v>660</v>
      </c>
      <c r="C427" s="15" t="s">
        <v>1008</v>
      </c>
      <c r="D427" s="15" t="s">
        <v>803</v>
      </c>
      <c r="E427" s="17">
        <v>213.7</v>
      </c>
      <c r="F427" s="3"/>
      <c r="G427" s="3">
        <f t="shared" si="8"/>
        <v>0</v>
      </c>
    </row>
    <row r="428" spans="1:7" ht="33.75" x14ac:dyDescent="0.2">
      <c r="A428" s="13" t="s">
        <v>661</v>
      </c>
      <c r="B428" s="14" t="s">
        <v>662</v>
      </c>
      <c r="C428" s="15" t="s">
        <v>1007</v>
      </c>
      <c r="D428" s="16" t="s">
        <v>197</v>
      </c>
      <c r="E428" s="17">
        <v>377.8</v>
      </c>
      <c r="F428" s="3"/>
      <c r="G428" s="3">
        <f t="shared" si="8"/>
        <v>0</v>
      </c>
    </row>
    <row r="429" spans="1:7" x14ac:dyDescent="0.2">
      <c r="A429" s="19" t="s">
        <v>663</v>
      </c>
      <c r="B429" s="12"/>
      <c r="C429" s="26" t="s">
        <v>664</v>
      </c>
      <c r="D429" s="26"/>
      <c r="E429" s="26"/>
      <c r="F429" s="3"/>
      <c r="G429" s="3"/>
    </row>
    <row r="430" spans="1:7" x14ac:dyDescent="0.2">
      <c r="A430" s="19" t="s">
        <v>665</v>
      </c>
      <c r="B430" s="12"/>
      <c r="C430" s="26" t="s">
        <v>14</v>
      </c>
      <c r="D430" s="26"/>
      <c r="E430" s="26"/>
      <c r="F430" s="3"/>
      <c r="G430" s="3"/>
    </row>
    <row r="431" spans="1:7" ht="33.75" x14ac:dyDescent="0.2">
      <c r="A431" s="13" t="s">
        <v>666</v>
      </c>
      <c r="B431" s="14" t="s">
        <v>640</v>
      </c>
      <c r="C431" s="15" t="s">
        <v>1006</v>
      </c>
      <c r="D431" s="15" t="s">
        <v>1060</v>
      </c>
      <c r="E431" s="17">
        <v>3.6999999999999998E-2</v>
      </c>
      <c r="F431" s="3"/>
      <c r="G431" s="3">
        <f t="shared" si="8"/>
        <v>0</v>
      </c>
    </row>
    <row r="432" spans="1:7" ht="33.75" x14ac:dyDescent="0.2">
      <c r="A432" s="13" t="s">
        <v>667</v>
      </c>
      <c r="B432" s="14" t="s">
        <v>642</v>
      </c>
      <c r="C432" s="15" t="s">
        <v>1005</v>
      </c>
      <c r="D432" s="16" t="s">
        <v>197</v>
      </c>
      <c r="E432" s="17">
        <v>369</v>
      </c>
      <c r="F432" s="3"/>
      <c r="G432" s="3">
        <f t="shared" si="8"/>
        <v>0</v>
      </c>
    </row>
    <row r="433" spans="1:7" ht="33.75" x14ac:dyDescent="0.2">
      <c r="A433" s="13" t="s">
        <v>668</v>
      </c>
      <c r="B433" s="14" t="s">
        <v>644</v>
      </c>
      <c r="C433" s="15" t="s">
        <v>1004</v>
      </c>
      <c r="D433" s="16" t="s">
        <v>197</v>
      </c>
      <c r="E433" s="17">
        <v>369</v>
      </c>
      <c r="F433" s="3"/>
      <c r="G433" s="3">
        <f t="shared" si="8"/>
        <v>0</v>
      </c>
    </row>
    <row r="434" spans="1:7" ht="33.75" x14ac:dyDescent="0.2">
      <c r="A434" s="13" t="s">
        <v>669</v>
      </c>
      <c r="B434" s="14" t="s">
        <v>646</v>
      </c>
      <c r="C434" s="15" t="s">
        <v>1003</v>
      </c>
      <c r="D434" s="16" t="s">
        <v>648</v>
      </c>
      <c r="E434" s="17">
        <v>266.39999999999998</v>
      </c>
      <c r="F434" s="3"/>
      <c r="G434" s="3">
        <f t="shared" si="8"/>
        <v>0</v>
      </c>
    </row>
    <row r="435" spans="1:7" x14ac:dyDescent="0.2">
      <c r="A435" s="19" t="s">
        <v>670</v>
      </c>
      <c r="B435" s="12"/>
      <c r="C435" s="26" t="s">
        <v>650</v>
      </c>
      <c r="D435" s="26"/>
      <c r="E435" s="26"/>
      <c r="F435" s="3"/>
      <c r="G435" s="3"/>
    </row>
    <row r="436" spans="1:7" ht="33.75" x14ac:dyDescent="0.2">
      <c r="A436" s="13" t="s">
        <v>671</v>
      </c>
      <c r="B436" s="14" t="s">
        <v>652</v>
      </c>
      <c r="C436" s="15" t="s">
        <v>1002</v>
      </c>
      <c r="D436" s="16" t="s">
        <v>197</v>
      </c>
      <c r="E436" s="17">
        <v>369</v>
      </c>
      <c r="F436" s="3"/>
      <c r="G436" s="3">
        <f t="shared" si="8"/>
        <v>0</v>
      </c>
    </row>
    <row r="437" spans="1:7" ht="33.75" x14ac:dyDescent="0.2">
      <c r="A437" s="13" t="s">
        <v>672</v>
      </c>
      <c r="B437" s="14" t="s">
        <v>673</v>
      </c>
      <c r="C437" s="15" t="s">
        <v>1001</v>
      </c>
      <c r="D437" s="16" t="s">
        <v>197</v>
      </c>
      <c r="E437" s="17">
        <v>369</v>
      </c>
      <c r="F437" s="3"/>
      <c r="G437" s="3">
        <f t="shared" si="8"/>
        <v>0</v>
      </c>
    </row>
    <row r="438" spans="1:7" ht="45" x14ac:dyDescent="0.2">
      <c r="A438" s="13" t="s">
        <v>674</v>
      </c>
      <c r="B438" s="14" t="s">
        <v>675</v>
      </c>
      <c r="C438" s="15" t="s">
        <v>1000</v>
      </c>
      <c r="D438" s="16" t="s">
        <v>197</v>
      </c>
      <c r="E438" s="17">
        <v>369</v>
      </c>
      <c r="F438" s="3"/>
      <c r="G438" s="3">
        <f t="shared" si="8"/>
        <v>0</v>
      </c>
    </row>
    <row r="439" spans="1:7" ht="33.75" x14ac:dyDescent="0.2">
      <c r="A439" s="13" t="s">
        <v>676</v>
      </c>
      <c r="B439" s="14" t="s">
        <v>652</v>
      </c>
      <c r="C439" s="15" t="s">
        <v>999</v>
      </c>
      <c r="D439" s="16" t="s">
        <v>197</v>
      </c>
      <c r="E439" s="17">
        <v>369</v>
      </c>
      <c r="F439" s="3"/>
      <c r="G439" s="3">
        <f t="shared" si="8"/>
        <v>0</v>
      </c>
    </row>
    <row r="440" spans="1:7" ht="33.75" x14ac:dyDescent="0.2">
      <c r="A440" s="13" t="s">
        <v>677</v>
      </c>
      <c r="B440" s="14" t="s">
        <v>678</v>
      </c>
      <c r="C440" s="15" t="s">
        <v>998</v>
      </c>
      <c r="D440" s="16" t="s">
        <v>197</v>
      </c>
      <c r="E440" s="17">
        <v>369</v>
      </c>
      <c r="F440" s="3"/>
      <c r="G440" s="3">
        <f t="shared" si="8"/>
        <v>0</v>
      </c>
    </row>
    <row r="441" spans="1:7" ht="45" x14ac:dyDescent="0.2">
      <c r="A441" s="13" t="s">
        <v>679</v>
      </c>
      <c r="B441" s="14" t="s">
        <v>680</v>
      </c>
      <c r="C441" s="15" t="s">
        <v>997</v>
      </c>
      <c r="D441" s="16" t="s">
        <v>197</v>
      </c>
      <c r="E441" s="17">
        <v>369</v>
      </c>
      <c r="F441" s="3"/>
      <c r="G441" s="3">
        <f t="shared" si="8"/>
        <v>0</v>
      </c>
    </row>
    <row r="442" spans="1:7" x14ac:dyDescent="0.2">
      <c r="A442" s="19" t="s">
        <v>681</v>
      </c>
      <c r="B442" s="12"/>
      <c r="C442" s="26" t="s">
        <v>682</v>
      </c>
      <c r="D442" s="26"/>
      <c r="E442" s="26"/>
      <c r="F442" s="3"/>
      <c r="G442" s="3"/>
    </row>
    <row r="443" spans="1:7" ht="33.75" x14ac:dyDescent="0.2">
      <c r="A443" s="13" t="s">
        <v>683</v>
      </c>
      <c r="B443" s="14" t="s">
        <v>684</v>
      </c>
      <c r="C443" s="15" t="s">
        <v>996</v>
      </c>
      <c r="D443" s="15" t="s">
        <v>803</v>
      </c>
      <c r="E443" s="17">
        <v>150</v>
      </c>
      <c r="F443" s="3"/>
      <c r="G443" s="3">
        <f t="shared" si="8"/>
        <v>0</v>
      </c>
    </row>
    <row r="444" spans="1:7" ht="33.75" x14ac:dyDescent="0.2">
      <c r="A444" s="13" t="s">
        <v>685</v>
      </c>
      <c r="B444" s="14" t="s">
        <v>686</v>
      </c>
      <c r="C444" s="15" t="s">
        <v>995</v>
      </c>
      <c r="D444" s="16" t="s">
        <v>714</v>
      </c>
      <c r="E444" s="17">
        <v>8.625</v>
      </c>
      <c r="F444" s="3"/>
      <c r="G444" s="3">
        <f t="shared" si="8"/>
        <v>0</v>
      </c>
    </row>
    <row r="445" spans="1:7" ht="33.75" x14ac:dyDescent="0.2">
      <c r="A445" s="13" t="s">
        <v>687</v>
      </c>
      <c r="B445" s="14" t="s">
        <v>688</v>
      </c>
      <c r="C445" s="15" t="s">
        <v>994</v>
      </c>
      <c r="D445" s="15" t="s">
        <v>803</v>
      </c>
      <c r="E445" s="17">
        <v>150</v>
      </c>
      <c r="F445" s="3"/>
      <c r="G445" s="3">
        <f t="shared" si="8"/>
        <v>0</v>
      </c>
    </row>
    <row r="446" spans="1:7" x14ac:dyDescent="0.2">
      <c r="A446" s="19" t="s">
        <v>689</v>
      </c>
      <c r="B446" s="12"/>
      <c r="C446" s="26" t="s">
        <v>690</v>
      </c>
      <c r="D446" s="26"/>
      <c r="E446" s="26"/>
      <c r="F446" s="3"/>
      <c r="G446" s="3"/>
    </row>
    <row r="447" spans="1:7" ht="33.75" x14ac:dyDescent="0.2">
      <c r="A447" s="13" t="s">
        <v>691</v>
      </c>
      <c r="B447" s="14" t="s">
        <v>692</v>
      </c>
      <c r="C447" s="15" t="s">
        <v>993</v>
      </c>
      <c r="D447" s="16" t="s">
        <v>197</v>
      </c>
      <c r="E447" s="17">
        <v>369</v>
      </c>
      <c r="F447" s="3"/>
      <c r="G447" s="3">
        <f t="shared" si="8"/>
        <v>0</v>
      </c>
    </row>
    <row r="448" spans="1:7" ht="45" x14ac:dyDescent="0.2">
      <c r="A448" s="13" t="s">
        <v>693</v>
      </c>
      <c r="B448" s="14" t="s">
        <v>694</v>
      </c>
      <c r="C448" s="15" t="s">
        <v>992</v>
      </c>
      <c r="D448" s="16" t="s">
        <v>197</v>
      </c>
      <c r="E448" s="17">
        <v>369</v>
      </c>
      <c r="F448" s="3"/>
      <c r="G448" s="3">
        <f t="shared" si="8"/>
        <v>0</v>
      </c>
    </row>
    <row r="449" spans="1:7" ht="33.75" x14ac:dyDescent="0.2">
      <c r="A449" s="13" t="s">
        <v>695</v>
      </c>
      <c r="B449" s="14" t="s">
        <v>696</v>
      </c>
      <c r="C449" s="15" t="s">
        <v>991</v>
      </c>
      <c r="D449" s="16" t="s">
        <v>197</v>
      </c>
      <c r="E449" s="17">
        <v>369</v>
      </c>
      <c r="F449" s="3"/>
      <c r="G449" s="3">
        <f t="shared" si="8"/>
        <v>0</v>
      </c>
    </row>
    <row r="450" spans="1:7" ht="45" x14ac:dyDescent="0.2">
      <c r="A450" s="13" t="s">
        <v>697</v>
      </c>
      <c r="B450" s="14" t="s">
        <v>698</v>
      </c>
      <c r="C450" s="15" t="s">
        <v>990</v>
      </c>
      <c r="D450" s="16" t="s">
        <v>197</v>
      </c>
      <c r="E450" s="17">
        <v>369</v>
      </c>
      <c r="F450" s="3"/>
      <c r="G450" s="3">
        <f t="shared" si="8"/>
        <v>0</v>
      </c>
    </row>
    <row r="451" spans="1:7" ht="21.75" customHeight="1" x14ac:dyDescent="0.2">
      <c r="A451" s="19" t="s">
        <v>699</v>
      </c>
      <c r="B451" s="12"/>
      <c r="C451" s="26" t="s">
        <v>700</v>
      </c>
      <c r="D451" s="26"/>
      <c r="E451" s="26"/>
      <c r="F451" s="3"/>
      <c r="G451" s="3"/>
    </row>
    <row r="452" spans="1:7" ht="33.75" x14ac:dyDescent="0.2">
      <c r="A452" s="18" t="s">
        <v>701</v>
      </c>
      <c r="B452" s="14" t="s">
        <v>702</v>
      </c>
      <c r="C452" s="15" t="s">
        <v>1057</v>
      </c>
      <c r="D452" s="15" t="s">
        <v>803</v>
      </c>
      <c r="E452" s="17">
        <v>68.3</v>
      </c>
      <c r="F452" s="3"/>
      <c r="G452" s="3">
        <f t="shared" si="8"/>
        <v>0</v>
      </c>
    </row>
    <row r="453" spans="1:7" x14ac:dyDescent="0.2">
      <c r="A453" s="11">
        <v>10</v>
      </c>
      <c r="B453" s="12"/>
      <c r="C453" s="25" t="s">
        <v>1054</v>
      </c>
      <c r="D453" s="26"/>
      <c r="E453" s="26"/>
      <c r="F453" s="3"/>
      <c r="G453" s="3"/>
    </row>
    <row r="454" spans="1:7" x14ac:dyDescent="0.2">
      <c r="A454" s="23" t="s">
        <v>1053</v>
      </c>
      <c r="B454" s="12"/>
      <c r="C454" s="25" t="s">
        <v>1055</v>
      </c>
      <c r="D454" s="26"/>
      <c r="E454" s="26"/>
      <c r="F454" s="3"/>
      <c r="G454" s="3"/>
    </row>
    <row r="455" spans="1:7" ht="33.75" x14ac:dyDescent="0.2">
      <c r="A455" s="18">
        <v>342</v>
      </c>
      <c r="B455" s="18" t="s">
        <v>468</v>
      </c>
      <c r="C455" s="15" t="s">
        <v>1061</v>
      </c>
      <c r="D455" s="15" t="s">
        <v>788</v>
      </c>
      <c r="E455" s="17">
        <v>1</v>
      </c>
      <c r="F455" s="3"/>
      <c r="G455" s="3">
        <f t="shared" si="8"/>
        <v>0</v>
      </c>
    </row>
    <row r="456" spans="1:7" ht="31.5" customHeight="1" thickBot="1" x14ac:dyDescent="0.25">
      <c r="F456" s="4" t="s">
        <v>1062</v>
      </c>
      <c r="G456" s="5">
        <f>SUM(G4:G455)</f>
        <v>0</v>
      </c>
    </row>
  </sheetData>
  <mergeCells count="95">
    <mergeCell ref="C4:E4"/>
    <mergeCell ref="C8:E8"/>
    <mergeCell ref="C9:E9"/>
    <mergeCell ref="C10:E10"/>
    <mergeCell ref="C17:E17"/>
    <mergeCell ref="C26:E26"/>
    <mergeCell ref="C44:E44"/>
    <mergeCell ref="C45:E45"/>
    <mergeCell ref="C31:E31"/>
    <mergeCell ref="C32:E32"/>
    <mergeCell ref="C34:E34"/>
    <mergeCell ref="C36:E36"/>
    <mergeCell ref="C39:E39"/>
    <mergeCell ref="C54:E54"/>
    <mergeCell ref="C60:E60"/>
    <mergeCell ref="C66:E66"/>
    <mergeCell ref="C70:E70"/>
    <mergeCell ref="C71:E71"/>
    <mergeCell ref="C73:E73"/>
    <mergeCell ref="C74:E74"/>
    <mergeCell ref="C80:E80"/>
    <mergeCell ref="C89:E89"/>
    <mergeCell ref="C90:E90"/>
    <mergeCell ref="C99:E99"/>
    <mergeCell ref="C103:E103"/>
    <mergeCell ref="C109:E109"/>
    <mergeCell ref="C112:E112"/>
    <mergeCell ref="C119:E119"/>
    <mergeCell ref="C121:E121"/>
    <mergeCell ref="C122:E122"/>
    <mergeCell ref="C127:E127"/>
    <mergeCell ref="C134:E134"/>
    <mergeCell ref="C139:E139"/>
    <mergeCell ref="C142:E142"/>
    <mergeCell ref="C143:E143"/>
    <mergeCell ref="C159:E159"/>
    <mergeCell ref="C161:E161"/>
    <mergeCell ref="C164:E164"/>
    <mergeCell ref="C149:E149"/>
    <mergeCell ref="C150:E150"/>
    <mergeCell ref="C152:E152"/>
    <mergeCell ref="C155:E155"/>
    <mergeCell ref="C158:E158"/>
    <mergeCell ref="C176:E176"/>
    <mergeCell ref="C177:E177"/>
    <mergeCell ref="C179:E179"/>
    <mergeCell ref="C183:E183"/>
    <mergeCell ref="C184:E184"/>
    <mergeCell ref="C166:E166"/>
    <mergeCell ref="C167:E167"/>
    <mergeCell ref="C169:E169"/>
    <mergeCell ref="C172:E172"/>
    <mergeCell ref="C174:E174"/>
    <mergeCell ref="C214:E214"/>
    <mergeCell ref="C215:E215"/>
    <mergeCell ref="C226:E226"/>
    <mergeCell ref="C242:E242"/>
    <mergeCell ref="C247:E247"/>
    <mergeCell ref="C416:E416"/>
    <mergeCell ref="C253:E253"/>
    <mergeCell ref="C258:E258"/>
    <mergeCell ref="C265:E265"/>
    <mergeCell ref="C272:E272"/>
    <mergeCell ref="A1:F1"/>
    <mergeCell ref="A2:F2"/>
    <mergeCell ref="C422:E422"/>
    <mergeCell ref="C426:E426"/>
    <mergeCell ref="C429:E429"/>
    <mergeCell ref="C338:E338"/>
    <mergeCell ref="C344:E344"/>
    <mergeCell ref="C350:E350"/>
    <mergeCell ref="C361:E361"/>
    <mergeCell ref="C373:E373"/>
    <mergeCell ref="C291:E291"/>
    <mergeCell ref="C313:E313"/>
    <mergeCell ref="C318:E318"/>
    <mergeCell ref="C319:E319"/>
    <mergeCell ref="C322:E322"/>
    <mergeCell ref="C248:E248"/>
    <mergeCell ref="C286:E286"/>
    <mergeCell ref="C453:E453"/>
    <mergeCell ref="C454:E454"/>
    <mergeCell ref="C442:E442"/>
    <mergeCell ref="C446:E446"/>
    <mergeCell ref="C451:E451"/>
    <mergeCell ref="C430:E430"/>
    <mergeCell ref="C435:E435"/>
    <mergeCell ref="C385:E385"/>
    <mergeCell ref="C386:E386"/>
    <mergeCell ref="C389:E389"/>
    <mergeCell ref="C397:E397"/>
    <mergeCell ref="C417:E417"/>
    <mergeCell ref="C409:E409"/>
    <mergeCell ref="C411:E411"/>
    <mergeCell ref="C412:E412"/>
  </mergeCells>
  <phoneticPr fontId="13" type="noConversion"/>
  <hyperlinks>
    <hyperlink ref="A1" r:id="rId1" display="mailto:jasta.stan@gmail.com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PoznaÅ— - Przedszkole dla zwierzÄ–t_caÅ‡oÅłÄ⁄_Ver_2.PRD</dc:title>
  <dc:creator>--------------------</dc:creator>
  <cp:lastModifiedBy>Marzena Kaczmarek</cp:lastModifiedBy>
  <cp:lastPrinted>2020-10-20T14:32:56Z</cp:lastPrinted>
  <dcterms:created xsi:type="dcterms:W3CDTF">2020-10-20T07:55:42Z</dcterms:created>
  <dcterms:modified xsi:type="dcterms:W3CDTF">2020-11-06T10:21:17Z</dcterms:modified>
</cp:coreProperties>
</file>