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<sst xmlns="http://schemas.openxmlformats.org/spreadsheetml/2006/main" count="575" uniqueCount="338">
  <si>
    <t>Lp.</t>
  </si>
  <si>
    <t>Podstawa</t>
  </si>
  <si>
    <t>Nr spec.techn.</t>
  </si>
  <si>
    <t>Opis i wyliczenia</t>
  </si>
  <si>
    <t>j.m.</t>
  </si>
  <si>
    <t>ROBOTY W ZAKRESIE NAWIERZCHNI ULIC, ROBOTY W ZAKRESIE NAWIERZCHNI DRÓG DLA PIESZYCH</t>
  </si>
  <si>
    <t>1.1</t>
  </si>
  <si>
    <t>Roboty rozbiórkowe</t>
  </si>
  <si>
    <t>1 d.1.1</t>
  </si>
  <si>
    <t>KNR 2-31 0810-02</t>
  </si>
  <si>
    <t>D-01.02.04</t>
  </si>
  <si>
    <t>Rozebranie nawierzchni z klinkieru drogowego na podsypce cementowo-piaskowej  ANALOGIA: [Rozebranie nawierzchni z betonowej kostki brukowej gr. 8cm na podsypce cem-piaskowej] - w tym 47 m2 na paletach do dyspozycji Właściciela</t>
  </si>
  <si>
    <t>m2</t>
  </si>
  <si>
    <t>2 d.1.1</t>
  </si>
  <si>
    <t>KNR 2-31 0803-03 0803-04</t>
  </si>
  <si>
    <t>Mechaniczne rozebranie nawierzchni z mieszanek mineralno-bitumicznych o grubości 10 cm</t>
  </si>
  <si>
    <t>3 d.1.1</t>
  </si>
  <si>
    <t>Mechaniczne rozebranie nawierzchni z mieszanek mineralno-bitumicznych o grubości 12 cm</t>
  </si>
  <si>
    <t>4 d.1.1</t>
  </si>
  <si>
    <t>Mechaniczne rozebranie nawierzchni z mieszanek mineralno-bitumicznych o grubości 4 cm</t>
  </si>
  <si>
    <t>5 d.1.1</t>
  </si>
  <si>
    <t>KNR 2-31 0805-03</t>
  </si>
  <si>
    <t>Ręczne rozebranie nawierzchni z kostki kamiennej nieregularnej o wysokości 8 cm na podsypce cementowo-piaskowej</t>
  </si>
  <si>
    <t>6 d.1.1</t>
  </si>
  <si>
    <t>KNR 2-31 0815-07</t>
  </si>
  <si>
    <t>Rozebranie chodników, wysepek przystankowych i przejść dla pieszych z płyt betonowych 50x50x7 cm na podsypce cementowo-piaskowej</t>
  </si>
  <si>
    <t>7 d.1.1</t>
  </si>
  <si>
    <t>KNR 2-31 0802-07 0802-08</t>
  </si>
  <si>
    <t>Mechaniczne rozebranie podbudowy z kruszywa kamiennego o grubości 20 cm</t>
  </si>
  <si>
    <t>8 d.1.1</t>
  </si>
  <si>
    <t>KNR 2-31 0813-03</t>
  </si>
  <si>
    <t>Rozebranie krawężników betonowych 15x30 cm na podsypce cementowo-piaskowej</t>
  </si>
  <si>
    <t>m</t>
  </si>
  <si>
    <t>9 d.1.1</t>
  </si>
  <si>
    <t>KNR 2-31 0814-02</t>
  </si>
  <si>
    <t>Rozebranie obrzeży 8x30 cm na podsypce piaskowej</t>
  </si>
  <si>
    <t>10 d.1.1</t>
  </si>
  <si>
    <t>KNR 2-31 0812-03</t>
  </si>
  <si>
    <t>Rozebranie ław pod krawężniki z betonu</t>
  </si>
  <si>
    <t>m3</t>
  </si>
  <si>
    <t>11 d.1.1</t>
  </si>
  <si>
    <t>KNR 4-04 1103-01</t>
  </si>
  <si>
    <t>Załadowanie gruzu koparko-ładowarką przy obsłudze na zmianę roboczą przez 3 samochody samowyładowcze</t>
  </si>
  <si>
    <t>12 d.1.1</t>
  </si>
  <si>
    <t xml:space="preserve">KNR 4-04 1103-04 1103-05 </t>
  </si>
  <si>
    <t>Wywiezienie gruzu z terenu rozbiórki przy mechanicznym załadowaniu i wyładowaniu samochodem samowyładowczym na odległość (dokładną odległość uściśli wykonawca w ofercie) wraz z kosztami utylizacji</t>
  </si>
  <si>
    <t>13 d.1.1</t>
  </si>
  <si>
    <t xml:space="preserve"> analiza indywidualna</t>
  </si>
  <si>
    <t>Przestawienie kosza na śmieci</t>
  </si>
  <si>
    <t>szt.</t>
  </si>
  <si>
    <t>1.2</t>
  </si>
  <si>
    <t>Roboty ziemne</t>
  </si>
  <si>
    <t>14 d.1.2</t>
  </si>
  <si>
    <t>KNR 2-01 0119-03</t>
  </si>
  <si>
    <t>D-01.01.01</t>
  </si>
  <si>
    <t>Roboty pomiarowe przy liniowych robotach ziemnych - trasa drogi w terenie równinnym</t>
  </si>
  <si>
    <t>km</t>
  </si>
  <si>
    <t>15 d.1.2</t>
  </si>
  <si>
    <t xml:space="preserve">KNR 2-01 0206-03 0214-03 </t>
  </si>
  <si>
    <t>D-02.01.01</t>
  </si>
  <si>
    <t>Roboty ziemne wykonywane koparkami podsiębiernymi o poj.łyżki 0.60 m3 w gr.kat.I-II z transportem urobku samochodami samowyładowczymi na odległość  (dokładną odległość uściśli wykonawca w ofercie)</t>
  </si>
  <si>
    <t>1.3</t>
  </si>
  <si>
    <t>Usunięcie drzew i krzewów</t>
  </si>
  <si>
    <t>16 d.1.3</t>
  </si>
  <si>
    <t>KNR 2-01 0103-01</t>
  </si>
  <si>
    <t>D-01.02.01</t>
  </si>
  <si>
    <t>Ścinanie drzew piłą mechaniczną (śr. 10-15 cm) ANALOGIA : ścinanie drzew piła mechaniczną śr.&lt;10 cm</t>
  </si>
  <si>
    <t>17 d.1.3</t>
  </si>
  <si>
    <t>Ścinanie drzew piłą mechaniczną (śr. 10-15 cm)</t>
  </si>
  <si>
    <t>18 d.1.3</t>
  </si>
  <si>
    <t>KNR 2-01 0103-02</t>
  </si>
  <si>
    <t>Ścinanie drzew piłą mechaniczną (śr. 16-25 cm)</t>
  </si>
  <si>
    <t>19 d.1.3</t>
  </si>
  <si>
    <t>KNR 2-01 0103-03</t>
  </si>
  <si>
    <t>Ścinanie drzew piłą mechaniczną (śr. 26-35 cm)</t>
  </si>
  <si>
    <t>20 d.1.3</t>
  </si>
  <si>
    <t>KNR 2-01 0103-04</t>
  </si>
  <si>
    <t>Ścinanie drzew piłą mechaniczną (śr. 36-45 cm)</t>
  </si>
  <si>
    <t>21 d.1.3</t>
  </si>
  <si>
    <t>KNR 2-01 0105-01</t>
  </si>
  <si>
    <t>Mechaniczne karczowanie pni (śr. 10-15 cm) ANALOGIA : karczowanie pni śr.&lt;10 cm</t>
  </si>
  <si>
    <t>22 d.1.3</t>
  </si>
  <si>
    <t>Mechaniczne karczowanie pni (śr. 10-15 cm)</t>
  </si>
  <si>
    <t>23 d.1.3</t>
  </si>
  <si>
    <t>KNR 2-01 0105-02</t>
  </si>
  <si>
    <t>Mechaniczne karczowanie pni (śr. 16-25 cm)</t>
  </si>
  <si>
    <t>24 d.1.3</t>
  </si>
  <si>
    <t>KNR 2-01 0105-03</t>
  </si>
  <si>
    <t>Mechaniczne karczowanie pni (śr. 26-35 cm)</t>
  </si>
  <si>
    <t>25 d.1.3</t>
  </si>
  <si>
    <t>KNR 2-01 0105-04</t>
  </si>
  <si>
    <t>Mechaniczne karczowanie pni (śr. 36-45 cm)</t>
  </si>
  <si>
    <t>26 d.1.3</t>
  </si>
  <si>
    <t>KNR 2-01 0110-01</t>
  </si>
  <si>
    <t>Wywożenie dłużyc na odległość (dokładną odległość uściśli wykonawca w ofercie)</t>
  </si>
  <si>
    <t>27 d.1.3</t>
  </si>
  <si>
    <t>KNR 2-01 0110-02</t>
  </si>
  <si>
    <t>Wywożenie karpiny na odległość (dokładną odległość uściśli wykonawca w ofercie)</t>
  </si>
  <si>
    <t>mp</t>
  </si>
  <si>
    <t>28 d.1.3</t>
  </si>
  <si>
    <t>KNR 2-01 0110-03</t>
  </si>
  <si>
    <t>Wywożenie gałęzi na odległość (dokładną odległość uściśli wykonawca w ofercie)</t>
  </si>
  <si>
    <t>29 d.1.3</t>
  </si>
  <si>
    <t>KNR 2-01 0108-04</t>
  </si>
  <si>
    <t>Mechaniczne karczowanie gęstych krzaków i podszycia</t>
  </si>
  <si>
    <t>ha</t>
  </si>
  <si>
    <t>30 d.1.3</t>
  </si>
  <si>
    <t>KNR 2-01 0111-02</t>
  </si>
  <si>
    <t>Oczyszczenie terenu z pozostałości po wykarczowaniu (drobne gałęzie, korzenie, kora i wrzos) z wywiezieniem (dot.karczowania drzew i krzewów)</t>
  </si>
  <si>
    <t>1.4</t>
  </si>
  <si>
    <t>Krawężniki</t>
  </si>
  <si>
    <t>31 d.1.4</t>
  </si>
  <si>
    <t>KNR 2-31 0401-03</t>
  </si>
  <si>
    <t>D-08.01.01</t>
  </si>
  <si>
    <t>Rowki pod krawężniki i ławy krawężnikowe o wymiarach 30x30 cm w gruncie kat.I-II</t>
  </si>
  <si>
    <t>32 d.1.4</t>
  </si>
  <si>
    <t>KNR 2-31 0402-04</t>
  </si>
  <si>
    <t>Ława pod krawężniki betonowa z oporem C12/15</t>
  </si>
  <si>
    <t>33 d.1.4</t>
  </si>
  <si>
    <t>analiza własna</t>
  </si>
  <si>
    <t>Ława pod krawężniki betonowa z oporem C12/15 - dodatek za wykonanie ławy betonowej na łukach o promieniu do 40 m</t>
  </si>
  <si>
    <t>34 d.1.4</t>
  </si>
  <si>
    <t>KNR 2-31 0403-03</t>
  </si>
  <si>
    <t>Krawężniki betonowe wystające o wymiarach 15x30 cm na podsypce cementowo-piaskowej ANALOGIA : krawężniki  15x22 na podsypce cementowo - piaskowej</t>
  </si>
  <si>
    <t>35 d.1.4</t>
  </si>
  <si>
    <t>KNR 2-31 0403-01</t>
  </si>
  <si>
    <t>Krawężniki betonowe wystające o wymiarach 15x30 cm na podsypce piaskowej</t>
  </si>
  <si>
    <t>36 d.1.4</t>
  </si>
  <si>
    <t>Krawężniki betonowe wystające o wymiarach 15x30 cm na podsypce cementowo-piaskowej - ułożenie krawężników 15x30 na łuku</t>
  </si>
  <si>
    <t>37 d.1.4</t>
  </si>
  <si>
    <t>Krawężniki betonowe wystające o wymiarach 15x30 cm na podsypce cementowo-piaskowej - ułożenie krawężników 15x22 na łuku</t>
  </si>
  <si>
    <t>38 d.1.4</t>
  </si>
  <si>
    <t>Krawężniki betonowe wystające o wymiarach 15x30 cm na podsypce cementowo-piaskowej ANALOGIA : krawężniki przejściowe 15x22/30 na podsypce cementowo - piaskowej</t>
  </si>
  <si>
    <t>39 d.1.4</t>
  </si>
  <si>
    <t>KNR 2-31 0403-05</t>
  </si>
  <si>
    <t>Krawężniki betonowe wtopione o wymiarach 12x25 cm na podsypce cementowo-piaskowej ANALOGIA : obrzeże 10x25 cm</t>
  </si>
  <si>
    <t>40 d.1.4</t>
  </si>
  <si>
    <t>KNR 2-31 0407-05</t>
  </si>
  <si>
    <t>D-08.03.01</t>
  </si>
  <si>
    <t>Obrzeża betonowe o wymiarach 30x8 cm na podsypce cementowo-piaskowej z wypełnieniem spoin zaprawą cementową</t>
  </si>
  <si>
    <t>1.5</t>
  </si>
  <si>
    <t>Warstwa podsypki z piasku, pospółki pod ławą betonową</t>
  </si>
  <si>
    <t>41 d.1.5</t>
  </si>
  <si>
    <t>KNR 2-31 0104-07 0104-08</t>
  </si>
  <si>
    <t>D-04.02.01</t>
  </si>
  <si>
    <t>Wykonanie i zagęszczenie mechanicze warstwy odsączającej w korycie lub na całej szerokości drogi - grubość warstwy pospółki po zag. 10 cm - pod krawężnikami</t>
  </si>
  <si>
    <t>42 d.1.5</t>
  </si>
  <si>
    <t>Wykonanie i zagęszczenie mechanicze warstwy odsączającej w korycie lub na całej szerokości drogi - grubość warstwy piasku po zag. 10 cm - pod obrzeżami</t>
  </si>
  <si>
    <t>1.6</t>
  </si>
  <si>
    <t>Chodnik</t>
  </si>
  <si>
    <t>43 d.1.6</t>
  </si>
  <si>
    <t>KNR 2-31 0103-04</t>
  </si>
  <si>
    <t>D-04.01.01</t>
  </si>
  <si>
    <t>Zagęszczenie podłoża pod warstwy konstrukcyjne nawierzchni Is&gt;=0,98</t>
  </si>
  <si>
    <t>44 d.1.6</t>
  </si>
  <si>
    <t>Wykonanie i zagęszczenie mechanicze warstwy odsączającej w korycie lub na całej szerokości drogi - grubość warstwy z piasku po zag. 15 cm</t>
  </si>
  <si>
    <t>45 d.1.6</t>
  </si>
  <si>
    <t>KNR 2-31 0109-03 + KNR 2-31 0109-04</t>
  </si>
  <si>
    <t>D-04.06.01</t>
  </si>
  <si>
    <t>Podbudowa betonowa bez dylatacji - chudy beton  C6/8 - grubość warstwy po zagęszczeniu 10 cm</t>
  </si>
  <si>
    <t>46 d.1.6</t>
  </si>
  <si>
    <t>KNR 2-31 0118-01</t>
  </si>
  <si>
    <t>Pielęgnacja piaskiem z polewaniem wodą podbudowy z chudego betonu</t>
  </si>
  <si>
    <t>47 d.1.6</t>
  </si>
  <si>
    <t>KNR 2-31 0502-04</t>
  </si>
  <si>
    <t>D-05.03.03</t>
  </si>
  <si>
    <t>Chodniki z płyt betonowych 50x50x7 cm na podsypce cementowo-piaskowej 1:3 grub. 5 cm z wypełnieniem spoin zaprawą cementową</t>
  </si>
  <si>
    <t>48 d.1.6</t>
  </si>
  <si>
    <t>KNR 2-31 0502-03</t>
  </si>
  <si>
    <t>D-05.03.23a</t>
  </si>
  <si>
    <t>ANALOGIA :Nawierzchnia ostrzegawcza o szerokości 0,6 m, z 2 rzędów płytek betonowych z wypustkami, płytki z polimerobetonu barwionego w kolorze żółtym (nie dopuszcza się malowania płytek szarych), płytki o wymiarach 30x30 cm i grubości 8 cm</t>
  </si>
  <si>
    <t>49 d.1.6</t>
  </si>
  <si>
    <t>50 d.1.6</t>
  </si>
  <si>
    <t>1.7</t>
  </si>
  <si>
    <t>Chodnik na zjazdach. Zjazdy</t>
  </si>
  <si>
    <t>51 d.1.7</t>
  </si>
  <si>
    <t>52 d.1.7</t>
  </si>
  <si>
    <t>53 d.1.7</t>
  </si>
  <si>
    <t>KNR 2-31 0109-03 0109-04</t>
  </si>
  <si>
    <t>Podbudowa betonowa bez dylatacji - grubość warstwy po zagęszczeniu 15 cm - podbudowa z betonu C 8/10 grubosci 15 cm</t>
  </si>
  <si>
    <t>54 d.1.7</t>
  </si>
  <si>
    <t>KNR 0-11 0317-04</t>
  </si>
  <si>
    <t>Nawierzchnie z kostki betonowej (kolor szary typ cegła) bez fazy grubości 8 cm - chodnik w obrębie zjazdu</t>
  </si>
  <si>
    <t>55 d.1.7</t>
  </si>
  <si>
    <t>Nawierzchnie z kostki betonowej (kolor szary typ cegła) fazowana grubości 8 cm - zjazd</t>
  </si>
  <si>
    <t>1.8</t>
  </si>
  <si>
    <t>Parking</t>
  </si>
  <si>
    <t>56 d.1.8</t>
  </si>
  <si>
    <t>57 d.1.8</t>
  </si>
  <si>
    <t>KNR 2-31 0104-07</t>
  </si>
  <si>
    <t>Warstwy odsączające z pospółki w korycie lub na całej szerokości drogi, wykonanie i zagęszczanie mechaniczne - grubość warstwy po zagęszczeniu 10 cm</t>
  </si>
  <si>
    <t>58 d.1.8</t>
  </si>
  <si>
    <t>KNR AT-03 0203-01</t>
  </si>
  <si>
    <t>D-05.03.26b</t>
  </si>
  <si>
    <t>Warstwa przeciwspękaniowa pod warstwy bitumiczne ANALOGIA :(geowłóknina separacyjno - filtracyjna)</t>
  </si>
  <si>
    <t>59 d.1.8</t>
  </si>
  <si>
    <t>KNR 2-31 0114-05 0114-06</t>
  </si>
  <si>
    <t>D-04.04.04</t>
  </si>
  <si>
    <t>Podbudowa z kruszywa łamanego - warstwa dolna o grubości po zagęszczeniu 20 cm - podbudowa z tłucznia kamiennego 31,5/63 mm</t>
  </si>
  <si>
    <t>60 d.1.8</t>
  </si>
  <si>
    <t>61 d.1.8</t>
  </si>
  <si>
    <t>KNR 2-31 0105-03 0105-04 analogia</t>
  </si>
  <si>
    <t>Podsypka z grysu 5/8 mm grubości 5 cm z zagęszczeniem mechanicznym</t>
  </si>
  <si>
    <t>62 d.1.8</t>
  </si>
  <si>
    <t>KNR 2-31 0105-01 0105-02 analogia</t>
  </si>
  <si>
    <t>Wypełnienie nawierzchni z płyt ażurowych grysem 8/16 mm (grubość warstwy po zagęszczeniu 10 cm)</t>
  </si>
  <si>
    <t>63 d.1.8</t>
  </si>
  <si>
    <t>KNR 2-31 0502-04 analogia</t>
  </si>
  <si>
    <t>Chodniki z płyt chodnikowych betonowych 40x60x10 cm - ażurowych kolor grafitowy</t>
  </si>
  <si>
    <t>64 d.1.8</t>
  </si>
  <si>
    <t>Nawierzchnie z kostki betonowej (kolor szary typ cegła) grubości 8 cm - rozdzielenie miejsc parkingowych</t>
  </si>
  <si>
    <t>1.9</t>
  </si>
  <si>
    <t>Jezdnia</t>
  </si>
  <si>
    <t>65 d.1.9</t>
  </si>
  <si>
    <t>66 d.1.9</t>
  </si>
  <si>
    <t>67 d.1.9</t>
  </si>
  <si>
    <t>68 d.1.9</t>
  </si>
  <si>
    <t>Podbudowa z kruszywa łamanego - warstwa dolna o grubości po zagęszczeniu 25 cm - podbudowa z tłucznia kamiennego 31,5/63 mm</t>
  </si>
  <si>
    <t>69 d.1.9</t>
  </si>
  <si>
    <t>70 d.1.9</t>
  </si>
  <si>
    <t>71 d.1.9</t>
  </si>
  <si>
    <t>KNR 2-31 0105-01 0105-02</t>
  </si>
  <si>
    <t>Wypełnienie nawierzchni z kostki "eko domino " grysem 2/5 mm (grubość warstwy po zagęszczeniu 8 cm)</t>
  </si>
  <si>
    <t>72 d.1.9</t>
  </si>
  <si>
    <t>Nawierzchnie z kostki betonowej (kolor szary typ "eko domino ")  grubości 8 cm</t>
  </si>
  <si>
    <t>73 d.1.9</t>
  </si>
  <si>
    <t>Nawierzchnie z kostki betonowej (kolor szary typ " domino ", pełna z mikrofazą)  grubości 8 cm - na szerokości przejść dla pieszych</t>
  </si>
  <si>
    <t>1.10</t>
  </si>
  <si>
    <t>Opaska</t>
  </si>
  <si>
    <t>74 d.1.10</t>
  </si>
  <si>
    <t>75 d.1.10</t>
  </si>
  <si>
    <t>76 d.1.10</t>
  </si>
  <si>
    <t>77 d.1.10</t>
  </si>
  <si>
    <t>78 d.1.10</t>
  </si>
  <si>
    <t>KNR 2-31 0302-04</t>
  </si>
  <si>
    <t>D-05.03.01</t>
  </si>
  <si>
    <t>Nawierzchnia z kostki kamiennej granitowej o wym.8/10 cm na podsypce cementowo-piaskowej 1:3 grub. 5 cm</t>
  </si>
  <si>
    <t>1.11</t>
  </si>
  <si>
    <t>Jezdnia - odtworzenie</t>
  </si>
  <si>
    <t>79 d.1.11</t>
  </si>
  <si>
    <t>80 d.1.11</t>
  </si>
  <si>
    <t>81 d.1.11</t>
  </si>
  <si>
    <t>D-04.04.02</t>
  </si>
  <si>
    <t>Podbudowa z kruszywa łamanego - warstwa dolna o grubości po zagęszczeniu 20  ANALOGIA : podbudowa zasadnicza z mieszanki niezwiązanej 0/31,5 z kruszywa C 90/3 grubości 20 cm</t>
  </si>
  <si>
    <t>82 d.1.11</t>
  </si>
  <si>
    <t>KNR 2-31 1004-07</t>
  </si>
  <si>
    <t>D-04.03.01</t>
  </si>
  <si>
    <t>Skropienie nawierzchni drogowej asfaltem</t>
  </si>
  <si>
    <t>83 d.1.11</t>
  </si>
  <si>
    <t>KNR 2-31 0310-01 0310-02</t>
  </si>
  <si>
    <t>D-05.03.05b</t>
  </si>
  <si>
    <t>Nawierzchnia z mieszanek mineralno-bitumicznych grysowych - warstwa wiążąca asfaltowa - grubość po zagęszczeniu 7 cm  ANALOGIA [Warstwa wiążąca z mieszanki mineralno-bitumicznej o AC 16 W - grubość warstwy po zagęszczeniu 7 cm ]</t>
  </si>
  <si>
    <t>84 d.1.11</t>
  </si>
  <si>
    <t>KNR 2-31 1004-06</t>
  </si>
  <si>
    <t>Mechaniczne czyszczenie nawierzchni drogowej ulepszonej (bitum)</t>
  </si>
  <si>
    <t>85 d.1.11</t>
  </si>
  <si>
    <t>86 d.1.11</t>
  </si>
  <si>
    <t>KNR 2-31 0310-05 0310-06</t>
  </si>
  <si>
    <t>D-05.03.05</t>
  </si>
  <si>
    <t>Nawierzchnia z mieszanek mineralno-bitumicznych grysowych - warstwa ścieralna asfaltowa  AC 11 S - grubość po zagęszczeniu 5 cm</t>
  </si>
  <si>
    <t>1.12</t>
  </si>
  <si>
    <t>Zieleń, nowe nasadzenia, pielęgnacja</t>
  </si>
  <si>
    <t>87 d.1.12</t>
  </si>
  <si>
    <t xml:space="preserve">KNR 2-01 0510-01 0510-02 </t>
  </si>
  <si>
    <t>D-09.01.01</t>
  </si>
  <si>
    <t>Humusowanie skarp z obsianiem przy grubości warstwy humusu 20 cm</t>
  </si>
  <si>
    <t>88 d.1.12</t>
  </si>
  <si>
    <t>KNR 2-21 0209-01 + KNR 2-21 0209-02 analogia</t>
  </si>
  <si>
    <t>Ręczne mulczowanie zrębkami drzewnymi na terenie płaskim grubość warstwy 5 cm - ściółkowanie mis pod drzewami (wraz z zakupem i dostawą zębków)</t>
  </si>
  <si>
    <t>89 d.1.12</t>
  </si>
  <si>
    <t>KNR 2-21 0311-07 analogia</t>
  </si>
  <si>
    <t>Sadzenie drzew liściastych form piennych na terenie płaskim w gruncie kat. III z całkowitą zaprawą dołów - misa 70 x 150 x 150 cm z pełną zaprawą dołów (wsp. do humusu M=3)  - wiśnia piłkowana "Kanzan" obwód pnia 14-16 cm, palikowanie 3 x palik +3 rygle + taśma ogrodnicza szer. 5 cm do mocowania drzewa</t>
  </si>
  <si>
    <t>90 d.1.12</t>
  </si>
  <si>
    <t>Sadzenie drzew liściastych form piennych na terenie płaskim w gruncie kat. III z całkowitą zaprawą dołów - misa 70 x 150 x 150 cm z pełną zaprawą dołów (wsp. do humusu M=3)  - klon polny obwód pnia 14-16 cm, palikowanie 3 x palik +3 rygle + taśma ogrodnicza szer. 5 cm do mocowania drzewa</t>
  </si>
  <si>
    <t>91 d.1.12</t>
  </si>
  <si>
    <t>KNR 2-21 0701-03</t>
  </si>
  <si>
    <t>D- 09.01.01</t>
  </si>
  <si>
    <t>Pielęgnacja drzew liściastych form naturalnych (pierwszy rok)</t>
  </si>
  <si>
    <t>92 d.1.12</t>
  </si>
  <si>
    <t>KNR 2-21 0702-06</t>
  </si>
  <si>
    <t>Mechaniczna pielęgnacja trawników  (wsp. do RMS = 0,8)</t>
  </si>
  <si>
    <t>93 d.1.12</t>
  </si>
  <si>
    <t>KNR 2-25 0310-01</t>
  </si>
  <si>
    <t>D-09.02.01</t>
  </si>
  <si>
    <t>Zabezpieczenie drzew na czas budowy. Ogrodzenia z płyt drewnianych na słupkach drewnianych - budowa</t>
  </si>
  <si>
    <t>94 d.1.12</t>
  </si>
  <si>
    <t>KNR 2-25 0310-02</t>
  </si>
  <si>
    <t>Zabezpieczenie drzew na czas budowy. Ogrodzenia z płyt drewnianych na słupkach drewnianych - rozebranie</t>
  </si>
  <si>
    <t>1.13</t>
  </si>
  <si>
    <t>Oznakowanie pionowe</t>
  </si>
  <si>
    <t>95 d.1.13</t>
  </si>
  <si>
    <t>KNR 2-31 0818-08</t>
  </si>
  <si>
    <t>Rozebranie słupków do znaków</t>
  </si>
  <si>
    <t>96 d.1.13</t>
  </si>
  <si>
    <t>KNR 2-31 0703-03</t>
  </si>
  <si>
    <t>Zdejmowanie tablic znaków drogowych zakazu, nakazu, ostrzegawczych, informacyjnych</t>
  </si>
  <si>
    <t>97 d.1.13</t>
  </si>
  <si>
    <t>KNR 2-31 0702-02</t>
  </si>
  <si>
    <t>D-07.02.01</t>
  </si>
  <si>
    <t>Słupki do znaków drogowych z rur stalowych o śr. 70 mm</t>
  </si>
  <si>
    <t>98 d.1.13</t>
  </si>
  <si>
    <t>KNR 2-31 0703-01</t>
  </si>
  <si>
    <t>Przymocowanie tablic znaków drogowych zakazu, nakazu, ostrzegawczych, informacyjnych o powierzchni do 0.3 m2 - znaki typu B-21/22</t>
  </si>
  <si>
    <t>99 d.1.13</t>
  </si>
  <si>
    <t>Przymocowanie tablic znaków drogowych zakazu, nakazu, ostrzegawczych, informacyjnych o powierzchni do 0.3 m2 - znaki typu T-29</t>
  </si>
  <si>
    <t>100 d.1.13</t>
  </si>
  <si>
    <t>Ustawienie słupka blokującego U-12c (wg katalogu mebli miejskich kolor RAL 7043+opaska odblaskowa) na wykonanym fundamencie (ujęto w poz.32)</t>
  </si>
  <si>
    <t>101 d.1.13</t>
  </si>
  <si>
    <t>Stojak rowerowy</t>
  </si>
  <si>
    <t>1.14</t>
  </si>
  <si>
    <t>Oznakowanie poziome</t>
  </si>
  <si>
    <t>102 d.1.14</t>
  </si>
  <si>
    <t>KNR AT-04 0203-01</t>
  </si>
  <si>
    <t>D-07.01.01</t>
  </si>
  <si>
    <t>Oznakowanie poziome nawierzchni bitumicznych - masy chemoutwardzalne grubowarstowe wykonywane sprzętem ręcznym - oznakowanie gładkie</t>
  </si>
  <si>
    <t>103 d.1.14</t>
  </si>
  <si>
    <t>Oznakowanie poziome nawierzchni bitumicznych - na zimno, cienkowarstwowe wykonywane sprzętem ręcznym - oznakowanie gładkie</t>
  </si>
  <si>
    <t>104 d.1.14</t>
  </si>
  <si>
    <t>KNR 2-31 0706-07</t>
  </si>
  <si>
    <t>Ręczne malowanie strzałek i innych symboli na jezdni farbą chlorokauczukową ANALOGIA : malowanie na niebiesko farbą akrylową miejsc dla niepełnosprawnych</t>
  </si>
  <si>
    <t>1.15</t>
  </si>
  <si>
    <t>Regulacja wysokościowa urządzeń podziemnych</t>
  </si>
  <si>
    <t>105 d.1.15</t>
  </si>
  <si>
    <t>KNR 2-31 1406-04</t>
  </si>
  <si>
    <t>D-10.00.01</t>
  </si>
  <si>
    <t>Regulacja pionowa studzienek dla zaworów wodociągowych</t>
  </si>
  <si>
    <t>106 d.1.15</t>
  </si>
  <si>
    <t>Regulacja pionowa studzienek dla włazów kanałowych - przebudowa studni (wymiana włazu oraz minimum dwóch kręgów w tym zwężki)</t>
  </si>
  <si>
    <t>107 d.1.15</t>
  </si>
  <si>
    <t>analiza indywidualna</t>
  </si>
  <si>
    <t>Zmiana lokalizacji hydrantu w planie</t>
  </si>
  <si>
    <t>Obmiar</t>
  </si>
  <si>
    <t>Cena jedn.</t>
  </si>
  <si>
    <t>Wartość</t>
  </si>
  <si>
    <t>PRZEBUDOWA ULICY ARCHITEKTÓW W POZNANIU</t>
  </si>
  <si>
    <t>RAZEM PRZEBUDOWA ULICY ARCHITEKTÓW W POZNANIU</t>
  </si>
  <si>
    <t>ANALOGIA : nawierzchnia kierunkowa 0,3x0,3 m</t>
  </si>
  <si>
    <t xml:space="preserve">ANALOGIA : nawierzchnia informacyjna 0,3x0,3 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</si>
</sst>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2" fontId="1" fillId="33" borderId="15" xfId="0" applyNumberFormat="1" applyFont="1" applyFill="1" applyBorder="1" applyAlignment="1">
      <alignment wrapText="1"/>
    </xf>
    <xf numFmtId="0" fontId="4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2" fillId="33" borderId="17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PageLayoutView="0" workbookViewId="0" topLeftCell="A52">
      <selection activeCell="D58" sqref="D58"/>
    </sheetView>
  </sheetViews>
  <sheetFormatPr defaultColWidth="9.00390625" defaultRowHeight="12.75"/>
  <cols>
    <col min="1" max="1" width="8.375" style="12" customWidth="1"/>
    <col min="2" max="2" width="12.75390625" style="13" customWidth="1"/>
    <col min="3" max="3" width="12.625" style="13" customWidth="1"/>
    <col min="4" max="4" width="50.375" style="13" customWidth="1"/>
    <col min="5" max="5" width="4.375" style="4" customWidth="1"/>
    <col min="6" max="6" width="8.00390625" style="4" customWidth="1"/>
    <col min="7" max="7" width="10.00390625" style="4" customWidth="1"/>
    <col min="8" max="8" width="10.125" style="14" customWidth="1"/>
    <col min="9" max="16384" width="9.125" style="4" customWidth="1"/>
  </cols>
  <sheetData>
    <row r="1" spans="1:8" ht="29.2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331</v>
      </c>
      <c r="G1" s="1" t="s">
        <v>332</v>
      </c>
      <c r="H1" s="3" t="s">
        <v>333</v>
      </c>
    </row>
    <row r="2" spans="1:8" ht="15" thickTop="1">
      <c r="A2" s="20" t="s">
        <v>334</v>
      </c>
      <c r="B2" s="21"/>
      <c r="C2" s="21"/>
      <c r="D2" s="21"/>
      <c r="E2" s="21"/>
      <c r="F2" s="21"/>
      <c r="G2" s="21"/>
      <c r="H2" s="21"/>
    </row>
    <row r="3" spans="1:8" ht="14.25">
      <c r="A3" s="5">
        <v>1</v>
      </c>
      <c r="B3" s="22" t="s">
        <v>5</v>
      </c>
      <c r="C3" s="22"/>
      <c r="D3" s="22"/>
      <c r="E3" s="22"/>
      <c r="F3" s="22"/>
      <c r="G3" s="22"/>
      <c r="H3" s="22"/>
    </row>
    <row r="4" spans="1:8" ht="15">
      <c r="A4" s="5" t="s">
        <v>6</v>
      </c>
      <c r="B4" s="19" t="s">
        <v>7</v>
      </c>
      <c r="C4" s="19"/>
      <c r="D4" s="19"/>
      <c r="E4" s="19"/>
      <c r="F4" s="19"/>
      <c r="G4" s="19"/>
      <c r="H4" s="19"/>
    </row>
    <row r="5" spans="1:8" ht="71.25">
      <c r="A5" s="5" t="s">
        <v>8</v>
      </c>
      <c r="B5" s="6" t="s">
        <v>9</v>
      </c>
      <c r="C5" s="6" t="s">
        <v>10</v>
      </c>
      <c r="D5" s="6" t="s">
        <v>11</v>
      </c>
      <c r="E5" s="7" t="s">
        <v>12</v>
      </c>
      <c r="F5" s="7">
        <v>438</v>
      </c>
      <c r="G5" s="7"/>
      <c r="H5" s="8">
        <f>F5*G5</f>
        <v>0</v>
      </c>
    </row>
    <row r="6" spans="1:8" ht="42.75">
      <c r="A6" s="5" t="s">
        <v>13</v>
      </c>
      <c r="B6" s="6" t="s">
        <v>14</v>
      </c>
      <c r="C6" s="6"/>
      <c r="D6" s="6" t="s">
        <v>15</v>
      </c>
      <c r="E6" s="7" t="s">
        <v>12</v>
      </c>
      <c r="F6" s="7">
        <v>1643</v>
      </c>
      <c r="G6" s="7"/>
      <c r="H6" s="8">
        <f aca="true" t="shared" si="0" ref="H6:H17">F6*G6</f>
        <v>0</v>
      </c>
    </row>
    <row r="7" spans="1:8" ht="42.75">
      <c r="A7" s="5" t="s">
        <v>16</v>
      </c>
      <c r="B7" s="6" t="s">
        <v>14</v>
      </c>
      <c r="C7" s="6" t="s">
        <v>10</v>
      </c>
      <c r="D7" s="6" t="s">
        <v>17</v>
      </c>
      <c r="E7" s="7" t="s">
        <v>12</v>
      </c>
      <c r="F7" s="7">
        <v>290</v>
      </c>
      <c r="G7" s="7"/>
      <c r="H7" s="8">
        <f t="shared" si="0"/>
        <v>0</v>
      </c>
    </row>
    <row r="8" spans="1:8" ht="42.75">
      <c r="A8" s="5" t="s">
        <v>18</v>
      </c>
      <c r="B8" s="6" t="s">
        <v>14</v>
      </c>
      <c r="C8" s="6" t="s">
        <v>10</v>
      </c>
      <c r="D8" s="6" t="s">
        <v>19</v>
      </c>
      <c r="E8" s="7" t="s">
        <v>12</v>
      </c>
      <c r="F8" s="7">
        <v>13</v>
      </c>
      <c r="G8" s="7"/>
      <c r="H8" s="8">
        <f t="shared" si="0"/>
        <v>0</v>
      </c>
    </row>
    <row r="9" spans="1:8" ht="42.75">
      <c r="A9" s="5" t="s">
        <v>20</v>
      </c>
      <c r="B9" s="6" t="s">
        <v>21</v>
      </c>
      <c r="C9" s="6" t="s">
        <v>10</v>
      </c>
      <c r="D9" s="6" t="s">
        <v>22</v>
      </c>
      <c r="E9" s="7" t="s">
        <v>12</v>
      </c>
      <c r="F9" s="7">
        <v>15</v>
      </c>
      <c r="G9" s="7"/>
      <c r="H9" s="8">
        <f t="shared" si="0"/>
        <v>0</v>
      </c>
    </row>
    <row r="10" spans="1:8" ht="42.75">
      <c r="A10" s="5" t="s">
        <v>23</v>
      </c>
      <c r="B10" s="6" t="s">
        <v>24</v>
      </c>
      <c r="C10" s="6" t="s">
        <v>10</v>
      </c>
      <c r="D10" s="6" t="s">
        <v>25</v>
      </c>
      <c r="E10" s="7" t="s">
        <v>12</v>
      </c>
      <c r="F10" s="7">
        <v>91</v>
      </c>
      <c r="G10" s="7"/>
      <c r="H10" s="8">
        <f t="shared" si="0"/>
        <v>0</v>
      </c>
    </row>
    <row r="11" spans="1:8" ht="42.75">
      <c r="A11" s="5" t="s">
        <v>26</v>
      </c>
      <c r="B11" s="6" t="s">
        <v>27</v>
      </c>
      <c r="C11" s="6" t="s">
        <v>10</v>
      </c>
      <c r="D11" s="6" t="s">
        <v>28</v>
      </c>
      <c r="E11" s="7" t="s">
        <v>12</v>
      </c>
      <c r="F11" s="7">
        <v>1933</v>
      </c>
      <c r="G11" s="7"/>
      <c r="H11" s="8">
        <f t="shared" si="0"/>
        <v>0</v>
      </c>
    </row>
    <row r="12" spans="1:8" ht="28.5">
      <c r="A12" s="5" t="s">
        <v>29</v>
      </c>
      <c r="B12" s="6" t="s">
        <v>30</v>
      </c>
      <c r="C12" s="6" t="s">
        <v>10</v>
      </c>
      <c r="D12" s="6" t="s">
        <v>31</v>
      </c>
      <c r="E12" s="7" t="s">
        <v>32</v>
      </c>
      <c r="F12" s="7">
        <v>172</v>
      </c>
      <c r="G12" s="7"/>
      <c r="H12" s="8">
        <f t="shared" si="0"/>
        <v>0</v>
      </c>
    </row>
    <row r="13" spans="1:8" ht="28.5">
      <c r="A13" s="5" t="s">
        <v>33</v>
      </c>
      <c r="B13" s="6" t="s">
        <v>34</v>
      </c>
      <c r="C13" s="6" t="s">
        <v>10</v>
      </c>
      <c r="D13" s="6" t="s">
        <v>35</v>
      </c>
      <c r="E13" s="7" t="s">
        <v>32</v>
      </c>
      <c r="F13" s="7">
        <v>76</v>
      </c>
      <c r="G13" s="7"/>
      <c r="H13" s="8">
        <f t="shared" si="0"/>
        <v>0</v>
      </c>
    </row>
    <row r="14" spans="1:8" ht="28.5">
      <c r="A14" s="5" t="s">
        <v>36</v>
      </c>
      <c r="B14" s="6" t="s">
        <v>37</v>
      </c>
      <c r="C14" s="6" t="s">
        <v>10</v>
      </c>
      <c r="D14" s="6" t="s">
        <v>38</v>
      </c>
      <c r="E14" s="7" t="s">
        <v>39</v>
      </c>
      <c r="F14" s="7">
        <v>15</v>
      </c>
      <c r="G14" s="7"/>
      <c r="H14" s="8">
        <f t="shared" si="0"/>
        <v>0</v>
      </c>
    </row>
    <row r="15" spans="1:8" ht="42.75">
      <c r="A15" s="5" t="s">
        <v>40</v>
      </c>
      <c r="B15" s="6" t="s">
        <v>41</v>
      </c>
      <c r="C15" s="6" t="s">
        <v>10</v>
      </c>
      <c r="D15" s="6" t="s">
        <v>42</v>
      </c>
      <c r="E15" s="7" t="s">
        <v>39</v>
      </c>
      <c r="F15" s="7">
        <v>974</v>
      </c>
      <c r="G15" s="7"/>
      <c r="H15" s="8">
        <f t="shared" si="0"/>
        <v>0</v>
      </c>
    </row>
    <row r="16" spans="1:8" ht="71.25">
      <c r="A16" s="5" t="s">
        <v>43</v>
      </c>
      <c r="B16" s="6" t="s">
        <v>44</v>
      </c>
      <c r="C16" s="6" t="s">
        <v>10</v>
      </c>
      <c r="D16" s="6" t="s">
        <v>45</v>
      </c>
      <c r="E16" s="7" t="s">
        <v>39</v>
      </c>
      <c r="F16" s="7">
        <v>974</v>
      </c>
      <c r="G16" s="7"/>
      <c r="H16" s="8">
        <f t="shared" si="0"/>
        <v>0</v>
      </c>
    </row>
    <row r="17" spans="1:8" ht="42.75">
      <c r="A17" s="5" t="s">
        <v>46</v>
      </c>
      <c r="B17" s="6" t="s">
        <v>47</v>
      </c>
      <c r="C17" s="6" t="s">
        <v>10</v>
      </c>
      <c r="D17" s="6" t="s">
        <v>48</v>
      </c>
      <c r="E17" s="7" t="s">
        <v>49</v>
      </c>
      <c r="F17" s="7">
        <v>2</v>
      </c>
      <c r="G17" s="7"/>
      <c r="H17" s="8">
        <f t="shared" si="0"/>
        <v>0</v>
      </c>
    </row>
    <row r="18" spans="1:8" ht="15">
      <c r="A18" s="5" t="s">
        <v>50</v>
      </c>
      <c r="B18" s="19" t="s">
        <v>51</v>
      </c>
      <c r="C18" s="19"/>
      <c r="D18" s="19"/>
      <c r="E18" s="19"/>
      <c r="F18" s="19"/>
      <c r="G18" s="19"/>
      <c r="H18" s="19"/>
    </row>
    <row r="19" spans="1:8" ht="28.5">
      <c r="A19" s="5" t="s">
        <v>52</v>
      </c>
      <c r="B19" s="6" t="s">
        <v>53</v>
      </c>
      <c r="C19" s="6" t="s">
        <v>54</v>
      </c>
      <c r="D19" s="6" t="s">
        <v>55</v>
      </c>
      <c r="E19" s="7" t="s">
        <v>56</v>
      </c>
      <c r="F19" s="7">
        <v>0.31</v>
      </c>
      <c r="G19" s="7"/>
      <c r="H19" s="8">
        <f>F19*G19</f>
        <v>0</v>
      </c>
    </row>
    <row r="20" spans="1:8" ht="71.25">
      <c r="A20" s="5" t="s">
        <v>57</v>
      </c>
      <c r="B20" s="6" t="s">
        <v>58</v>
      </c>
      <c r="C20" s="6" t="s">
        <v>59</v>
      </c>
      <c r="D20" s="6" t="s">
        <v>60</v>
      </c>
      <c r="E20" s="7" t="s">
        <v>39</v>
      </c>
      <c r="F20" s="7">
        <v>1009</v>
      </c>
      <c r="G20" s="7"/>
      <c r="H20" s="8">
        <f>F20*G20</f>
        <v>0</v>
      </c>
    </row>
    <row r="21" spans="1:8" ht="15">
      <c r="A21" s="5" t="s">
        <v>61</v>
      </c>
      <c r="B21" s="19" t="s">
        <v>62</v>
      </c>
      <c r="C21" s="19"/>
      <c r="D21" s="19"/>
      <c r="E21" s="19"/>
      <c r="F21" s="19"/>
      <c r="G21" s="19"/>
      <c r="H21" s="19"/>
    </row>
    <row r="22" spans="1:8" ht="42.75">
      <c r="A22" s="5" t="s">
        <v>63</v>
      </c>
      <c r="B22" s="6" t="s">
        <v>64</v>
      </c>
      <c r="C22" s="6" t="s">
        <v>65</v>
      </c>
      <c r="D22" s="6" t="s">
        <v>66</v>
      </c>
      <c r="E22" s="7" t="s">
        <v>49</v>
      </c>
      <c r="F22" s="7">
        <v>8</v>
      </c>
      <c r="G22" s="7"/>
      <c r="H22" s="8">
        <f>F22*G22</f>
        <v>0</v>
      </c>
    </row>
    <row r="23" spans="1:8" ht="28.5">
      <c r="A23" s="5" t="s">
        <v>67</v>
      </c>
      <c r="B23" s="6" t="s">
        <v>64</v>
      </c>
      <c r="C23" s="6" t="s">
        <v>65</v>
      </c>
      <c r="D23" s="6" t="s">
        <v>68</v>
      </c>
      <c r="E23" s="7" t="s">
        <v>49</v>
      </c>
      <c r="F23" s="7">
        <v>15</v>
      </c>
      <c r="G23" s="7"/>
      <c r="H23" s="8">
        <f aca="true" t="shared" si="1" ref="H23:H36">F23*G23</f>
        <v>0</v>
      </c>
    </row>
    <row r="24" spans="1:8" ht="28.5">
      <c r="A24" s="5" t="s">
        <v>69</v>
      </c>
      <c r="B24" s="6" t="s">
        <v>70</v>
      </c>
      <c r="C24" s="6" t="s">
        <v>65</v>
      </c>
      <c r="D24" s="6" t="s">
        <v>71</v>
      </c>
      <c r="E24" s="7" t="s">
        <v>49</v>
      </c>
      <c r="F24" s="7">
        <v>32</v>
      </c>
      <c r="G24" s="7"/>
      <c r="H24" s="8">
        <f t="shared" si="1"/>
        <v>0</v>
      </c>
    </row>
    <row r="25" spans="1:8" ht="28.5">
      <c r="A25" s="5" t="s">
        <v>72</v>
      </c>
      <c r="B25" s="6" t="s">
        <v>73</v>
      </c>
      <c r="C25" s="6" t="s">
        <v>65</v>
      </c>
      <c r="D25" s="6" t="s">
        <v>74</v>
      </c>
      <c r="E25" s="7" t="s">
        <v>49</v>
      </c>
      <c r="F25" s="7">
        <v>7</v>
      </c>
      <c r="G25" s="7"/>
      <c r="H25" s="8">
        <f t="shared" si="1"/>
        <v>0</v>
      </c>
    </row>
    <row r="26" spans="1:8" ht="28.5">
      <c r="A26" s="5" t="s">
        <v>75</v>
      </c>
      <c r="B26" s="6" t="s">
        <v>76</v>
      </c>
      <c r="C26" s="6" t="s">
        <v>65</v>
      </c>
      <c r="D26" s="6" t="s">
        <v>77</v>
      </c>
      <c r="E26" s="7" t="s">
        <v>49</v>
      </c>
      <c r="F26" s="7">
        <v>2</v>
      </c>
      <c r="G26" s="7"/>
      <c r="H26" s="8">
        <f t="shared" si="1"/>
        <v>0</v>
      </c>
    </row>
    <row r="27" spans="1:8" ht="28.5">
      <c r="A27" s="5" t="s">
        <v>78</v>
      </c>
      <c r="B27" s="6" t="s">
        <v>79</v>
      </c>
      <c r="C27" s="6" t="s">
        <v>65</v>
      </c>
      <c r="D27" s="6" t="s">
        <v>80</v>
      </c>
      <c r="E27" s="7" t="s">
        <v>49</v>
      </c>
      <c r="F27" s="7">
        <v>8</v>
      </c>
      <c r="G27" s="7"/>
      <c r="H27" s="8">
        <f t="shared" si="1"/>
        <v>0</v>
      </c>
    </row>
    <row r="28" spans="1:8" ht="28.5">
      <c r="A28" s="5" t="s">
        <v>81</v>
      </c>
      <c r="B28" s="6" t="s">
        <v>79</v>
      </c>
      <c r="C28" s="6" t="s">
        <v>65</v>
      </c>
      <c r="D28" s="6" t="s">
        <v>82</v>
      </c>
      <c r="E28" s="7" t="s">
        <v>49</v>
      </c>
      <c r="F28" s="7">
        <v>15</v>
      </c>
      <c r="G28" s="7"/>
      <c r="H28" s="8">
        <f t="shared" si="1"/>
        <v>0</v>
      </c>
    </row>
    <row r="29" spans="1:8" ht="28.5">
      <c r="A29" s="5" t="s">
        <v>83</v>
      </c>
      <c r="B29" s="6" t="s">
        <v>84</v>
      </c>
      <c r="C29" s="6" t="s">
        <v>65</v>
      </c>
      <c r="D29" s="6" t="s">
        <v>85</v>
      </c>
      <c r="E29" s="7" t="s">
        <v>49</v>
      </c>
      <c r="F29" s="7">
        <v>32</v>
      </c>
      <c r="G29" s="7"/>
      <c r="H29" s="8">
        <f t="shared" si="1"/>
        <v>0</v>
      </c>
    </row>
    <row r="30" spans="1:8" ht="28.5">
      <c r="A30" s="5" t="s">
        <v>86</v>
      </c>
      <c r="B30" s="6" t="s">
        <v>87</v>
      </c>
      <c r="C30" s="6" t="s">
        <v>65</v>
      </c>
      <c r="D30" s="6" t="s">
        <v>88</v>
      </c>
      <c r="E30" s="7" t="s">
        <v>49</v>
      </c>
      <c r="F30" s="7">
        <v>7</v>
      </c>
      <c r="G30" s="7"/>
      <c r="H30" s="8">
        <f t="shared" si="1"/>
        <v>0</v>
      </c>
    </row>
    <row r="31" spans="1:8" ht="28.5">
      <c r="A31" s="5" t="s">
        <v>89</v>
      </c>
      <c r="B31" s="6" t="s">
        <v>90</v>
      </c>
      <c r="C31" s="6" t="s">
        <v>65</v>
      </c>
      <c r="D31" s="6" t="s">
        <v>91</v>
      </c>
      <c r="E31" s="7" t="s">
        <v>49</v>
      </c>
      <c r="F31" s="7">
        <v>2</v>
      </c>
      <c r="G31" s="7"/>
      <c r="H31" s="8">
        <f t="shared" si="1"/>
        <v>0</v>
      </c>
    </row>
    <row r="32" spans="1:8" ht="28.5">
      <c r="A32" s="5" t="s">
        <v>92</v>
      </c>
      <c r="B32" s="6" t="s">
        <v>93</v>
      </c>
      <c r="C32" s="6" t="s">
        <v>65</v>
      </c>
      <c r="D32" s="6" t="s">
        <v>94</v>
      </c>
      <c r="E32" s="7" t="s">
        <v>39</v>
      </c>
      <c r="F32" s="7">
        <v>10</v>
      </c>
      <c r="G32" s="7"/>
      <c r="H32" s="8">
        <f t="shared" si="1"/>
        <v>0</v>
      </c>
    </row>
    <row r="33" spans="1:8" ht="28.5">
      <c r="A33" s="5" t="s">
        <v>95</v>
      </c>
      <c r="B33" s="6" t="s">
        <v>96</v>
      </c>
      <c r="C33" s="6" t="s">
        <v>65</v>
      </c>
      <c r="D33" s="6" t="s">
        <v>97</v>
      </c>
      <c r="E33" s="7" t="s">
        <v>98</v>
      </c>
      <c r="F33" s="7">
        <v>5</v>
      </c>
      <c r="G33" s="7"/>
      <c r="H33" s="8">
        <f t="shared" si="1"/>
        <v>0</v>
      </c>
    </row>
    <row r="34" spans="1:8" ht="28.5">
      <c r="A34" s="5" t="s">
        <v>99</v>
      </c>
      <c r="B34" s="6" t="s">
        <v>100</v>
      </c>
      <c r="C34" s="6" t="s">
        <v>65</v>
      </c>
      <c r="D34" s="6" t="s">
        <v>101</v>
      </c>
      <c r="E34" s="7" t="s">
        <v>98</v>
      </c>
      <c r="F34" s="7">
        <v>11</v>
      </c>
      <c r="G34" s="7"/>
      <c r="H34" s="8">
        <f t="shared" si="1"/>
        <v>0</v>
      </c>
    </row>
    <row r="35" spans="1:8" ht="28.5">
      <c r="A35" s="5" t="s">
        <v>102</v>
      </c>
      <c r="B35" s="6" t="s">
        <v>103</v>
      </c>
      <c r="C35" s="6" t="s">
        <v>65</v>
      </c>
      <c r="D35" s="6" t="s">
        <v>104</v>
      </c>
      <c r="E35" s="7" t="s">
        <v>105</v>
      </c>
      <c r="F35" s="7">
        <v>0.013</v>
      </c>
      <c r="G35" s="7"/>
      <c r="H35" s="8">
        <f t="shared" si="1"/>
        <v>0</v>
      </c>
    </row>
    <row r="36" spans="1:8" ht="57">
      <c r="A36" s="5" t="s">
        <v>106</v>
      </c>
      <c r="B36" s="6" t="s">
        <v>107</v>
      </c>
      <c r="C36" s="6" t="s">
        <v>65</v>
      </c>
      <c r="D36" s="6" t="s">
        <v>108</v>
      </c>
      <c r="E36" s="7" t="s">
        <v>12</v>
      </c>
      <c r="F36" s="7">
        <v>134</v>
      </c>
      <c r="G36" s="7"/>
      <c r="H36" s="8">
        <f t="shared" si="1"/>
        <v>0</v>
      </c>
    </row>
    <row r="37" spans="1:8" ht="15">
      <c r="A37" s="5" t="s">
        <v>109</v>
      </c>
      <c r="B37" s="19" t="s">
        <v>110</v>
      </c>
      <c r="C37" s="19"/>
      <c r="D37" s="19"/>
      <c r="E37" s="19"/>
      <c r="F37" s="19"/>
      <c r="G37" s="19"/>
      <c r="H37" s="19"/>
    </row>
    <row r="38" spans="1:8" ht="28.5">
      <c r="A38" s="5" t="s">
        <v>111</v>
      </c>
      <c r="B38" s="6" t="s">
        <v>112</v>
      </c>
      <c r="C38" s="6" t="s">
        <v>113</v>
      </c>
      <c r="D38" s="6" t="s">
        <v>114</v>
      </c>
      <c r="E38" s="7" t="s">
        <v>32</v>
      </c>
      <c r="F38" s="7">
        <v>2070</v>
      </c>
      <c r="G38" s="7"/>
      <c r="H38" s="8">
        <f>F38*G38</f>
        <v>0</v>
      </c>
    </row>
    <row r="39" spans="1:8" ht="28.5">
      <c r="A39" s="5" t="s">
        <v>115</v>
      </c>
      <c r="B39" s="6" t="s">
        <v>116</v>
      </c>
      <c r="C39" s="6" t="s">
        <v>113</v>
      </c>
      <c r="D39" s="6" t="s">
        <v>117</v>
      </c>
      <c r="E39" s="7" t="s">
        <v>39</v>
      </c>
      <c r="F39" s="7">
        <v>130</v>
      </c>
      <c r="G39" s="7"/>
      <c r="H39" s="8">
        <f aca="true" t="shared" si="2" ref="H39:H47">F39*G39</f>
        <v>0</v>
      </c>
    </row>
    <row r="40" spans="1:8" ht="42.75">
      <c r="A40" s="5" t="s">
        <v>118</v>
      </c>
      <c r="B40" s="6" t="s">
        <v>119</v>
      </c>
      <c r="C40" s="6" t="s">
        <v>113</v>
      </c>
      <c r="D40" s="6" t="s">
        <v>120</v>
      </c>
      <c r="E40" s="7" t="s">
        <v>39</v>
      </c>
      <c r="F40" s="7">
        <v>14.5</v>
      </c>
      <c r="G40" s="7"/>
      <c r="H40" s="8">
        <f t="shared" si="2"/>
        <v>0</v>
      </c>
    </row>
    <row r="41" spans="1:8" ht="57">
      <c r="A41" s="5" t="s">
        <v>121</v>
      </c>
      <c r="B41" s="6" t="s">
        <v>122</v>
      </c>
      <c r="C41" s="6" t="s">
        <v>113</v>
      </c>
      <c r="D41" s="6" t="s">
        <v>123</v>
      </c>
      <c r="E41" s="7" t="s">
        <v>32</v>
      </c>
      <c r="F41" s="7">
        <v>403</v>
      </c>
      <c r="G41" s="7"/>
      <c r="H41" s="8">
        <f t="shared" si="2"/>
        <v>0</v>
      </c>
    </row>
    <row r="42" spans="1:8" ht="28.5">
      <c r="A42" s="5" t="s">
        <v>124</v>
      </c>
      <c r="B42" s="6" t="s">
        <v>125</v>
      </c>
      <c r="C42" s="6" t="s">
        <v>113</v>
      </c>
      <c r="D42" s="6" t="s">
        <v>126</v>
      </c>
      <c r="E42" s="7" t="s">
        <v>32</v>
      </c>
      <c r="F42" s="7">
        <v>292</v>
      </c>
      <c r="G42" s="7"/>
      <c r="H42" s="8">
        <f t="shared" si="2"/>
        <v>0</v>
      </c>
    </row>
    <row r="43" spans="1:8" ht="42.75">
      <c r="A43" s="5" t="s">
        <v>127</v>
      </c>
      <c r="B43" s="6" t="s">
        <v>119</v>
      </c>
      <c r="C43" s="6" t="s">
        <v>113</v>
      </c>
      <c r="D43" s="6" t="s">
        <v>128</v>
      </c>
      <c r="E43" s="7" t="s">
        <v>32</v>
      </c>
      <c r="F43" s="7">
        <v>96</v>
      </c>
      <c r="G43" s="7"/>
      <c r="H43" s="8">
        <f t="shared" si="2"/>
        <v>0</v>
      </c>
    </row>
    <row r="44" spans="1:8" ht="42.75">
      <c r="A44" s="5" t="s">
        <v>129</v>
      </c>
      <c r="B44" s="6" t="s">
        <v>119</v>
      </c>
      <c r="C44" s="6" t="s">
        <v>113</v>
      </c>
      <c r="D44" s="6" t="s">
        <v>130</v>
      </c>
      <c r="E44" s="7" t="s">
        <v>32</v>
      </c>
      <c r="F44" s="7">
        <v>80</v>
      </c>
      <c r="G44" s="7"/>
      <c r="H44" s="8">
        <f t="shared" si="2"/>
        <v>0</v>
      </c>
    </row>
    <row r="45" spans="1:8" ht="57">
      <c r="A45" s="5" t="s">
        <v>131</v>
      </c>
      <c r="B45" s="6" t="s">
        <v>122</v>
      </c>
      <c r="C45" s="6" t="s">
        <v>113</v>
      </c>
      <c r="D45" s="6" t="s">
        <v>132</v>
      </c>
      <c r="E45" s="7" t="s">
        <v>32</v>
      </c>
      <c r="F45" s="7">
        <v>56</v>
      </c>
      <c r="G45" s="7"/>
      <c r="H45" s="8">
        <f t="shared" si="2"/>
        <v>0</v>
      </c>
    </row>
    <row r="46" spans="1:8" ht="42.75">
      <c r="A46" s="5" t="s">
        <v>133</v>
      </c>
      <c r="B46" s="6" t="s">
        <v>134</v>
      </c>
      <c r="C46" s="6" t="s">
        <v>113</v>
      </c>
      <c r="D46" s="6" t="s">
        <v>135</v>
      </c>
      <c r="E46" s="7" t="s">
        <v>32</v>
      </c>
      <c r="F46" s="7">
        <v>91</v>
      </c>
      <c r="G46" s="7"/>
      <c r="H46" s="8">
        <f t="shared" si="2"/>
        <v>0</v>
      </c>
    </row>
    <row r="47" spans="1:8" ht="42.75">
      <c r="A47" s="5" t="s">
        <v>136</v>
      </c>
      <c r="B47" s="6" t="s">
        <v>137</v>
      </c>
      <c r="C47" s="6" t="s">
        <v>138</v>
      </c>
      <c r="D47" s="6" t="s">
        <v>139</v>
      </c>
      <c r="E47" s="7" t="s">
        <v>32</v>
      </c>
      <c r="F47" s="7">
        <v>1052</v>
      </c>
      <c r="G47" s="7"/>
      <c r="H47" s="8">
        <f t="shared" si="2"/>
        <v>0</v>
      </c>
    </row>
    <row r="48" spans="1:8" ht="15">
      <c r="A48" s="5" t="s">
        <v>140</v>
      </c>
      <c r="B48" s="19" t="s">
        <v>141</v>
      </c>
      <c r="C48" s="19"/>
      <c r="D48" s="19"/>
      <c r="E48" s="19"/>
      <c r="F48" s="19"/>
      <c r="G48" s="19"/>
      <c r="H48" s="19"/>
    </row>
    <row r="49" spans="1:8" ht="57">
      <c r="A49" s="5" t="s">
        <v>142</v>
      </c>
      <c r="B49" s="6" t="s">
        <v>143</v>
      </c>
      <c r="C49" s="6" t="s">
        <v>144</v>
      </c>
      <c r="D49" s="6" t="s">
        <v>145</v>
      </c>
      <c r="E49" s="7" t="s">
        <v>12</v>
      </c>
      <c r="F49" s="7">
        <v>356</v>
      </c>
      <c r="G49" s="7"/>
      <c r="H49" s="8">
        <f>F49*G49</f>
        <v>0</v>
      </c>
    </row>
    <row r="50" spans="1:8" ht="57">
      <c r="A50" s="5" t="s">
        <v>146</v>
      </c>
      <c r="B50" s="6" t="s">
        <v>143</v>
      </c>
      <c r="C50" s="6" t="s">
        <v>144</v>
      </c>
      <c r="D50" s="6" t="s">
        <v>147</v>
      </c>
      <c r="E50" s="7" t="s">
        <v>12</v>
      </c>
      <c r="F50" s="7">
        <v>25</v>
      </c>
      <c r="G50" s="7"/>
      <c r="H50" s="8">
        <f>F50*G50</f>
        <v>0</v>
      </c>
    </row>
    <row r="51" spans="1:8" ht="15">
      <c r="A51" s="5" t="s">
        <v>148</v>
      </c>
      <c r="B51" s="19" t="s">
        <v>149</v>
      </c>
      <c r="C51" s="19"/>
      <c r="D51" s="19"/>
      <c r="E51" s="19"/>
      <c r="F51" s="19"/>
      <c r="G51" s="19"/>
      <c r="H51" s="19"/>
    </row>
    <row r="52" spans="1:8" ht="28.5">
      <c r="A52" s="5" t="s">
        <v>150</v>
      </c>
      <c r="B52" s="6" t="s">
        <v>151</v>
      </c>
      <c r="C52" s="6" t="s">
        <v>152</v>
      </c>
      <c r="D52" s="6" t="s">
        <v>153</v>
      </c>
      <c r="E52" s="7" t="s">
        <v>12</v>
      </c>
      <c r="F52" s="7">
        <v>1564</v>
      </c>
      <c r="G52" s="7"/>
      <c r="H52" s="8">
        <f>F52*G52</f>
        <v>0</v>
      </c>
    </row>
    <row r="53" spans="1:8" ht="42.75">
      <c r="A53" s="5" t="s">
        <v>154</v>
      </c>
      <c r="B53" s="6" t="s">
        <v>143</v>
      </c>
      <c r="C53" s="6" t="s">
        <v>144</v>
      </c>
      <c r="D53" s="6" t="s">
        <v>155</v>
      </c>
      <c r="E53" s="7" t="s">
        <v>12</v>
      </c>
      <c r="F53" s="7">
        <v>1564</v>
      </c>
      <c r="G53" s="7"/>
      <c r="H53" s="8">
        <f aca="true" t="shared" si="3" ref="H53:H59">F53*G53</f>
        <v>0</v>
      </c>
    </row>
    <row r="54" spans="1:8" ht="57">
      <c r="A54" s="5" t="s">
        <v>156</v>
      </c>
      <c r="B54" s="6" t="s">
        <v>157</v>
      </c>
      <c r="C54" s="6" t="s">
        <v>158</v>
      </c>
      <c r="D54" s="6" t="s">
        <v>159</v>
      </c>
      <c r="E54" s="7" t="s">
        <v>12</v>
      </c>
      <c r="F54" s="7">
        <v>1564</v>
      </c>
      <c r="G54" s="7"/>
      <c r="H54" s="8">
        <f t="shared" si="3"/>
        <v>0</v>
      </c>
    </row>
    <row r="55" spans="1:8" ht="28.5">
      <c r="A55" s="5" t="s">
        <v>160</v>
      </c>
      <c r="B55" s="6" t="s">
        <v>161</v>
      </c>
      <c r="C55" s="6" t="s">
        <v>158</v>
      </c>
      <c r="D55" s="6" t="s">
        <v>162</v>
      </c>
      <c r="E55" s="7" t="s">
        <v>12</v>
      </c>
      <c r="F55" s="7">
        <v>1564</v>
      </c>
      <c r="G55" s="7"/>
      <c r="H55" s="8">
        <f t="shared" si="3"/>
        <v>0</v>
      </c>
    </row>
    <row r="56" spans="1:8" ht="42.75">
      <c r="A56" s="5" t="s">
        <v>163</v>
      </c>
      <c r="B56" s="6" t="s">
        <v>164</v>
      </c>
      <c r="C56" s="6" t="s">
        <v>165</v>
      </c>
      <c r="D56" s="6" t="s">
        <v>166</v>
      </c>
      <c r="E56" s="7" t="s">
        <v>12</v>
      </c>
      <c r="F56" s="7">
        <v>1489</v>
      </c>
      <c r="G56" s="7"/>
      <c r="H56" s="8">
        <f t="shared" si="3"/>
        <v>0</v>
      </c>
    </row>
    <row r="57" spans="1:8" ht="85.5">
      <c r="A57" s="5" t="s">
        <v>167</v>
      </c>
      <c r="B57" s="6" t="s">
        <v>168</v>
      </c>
      <c r="C57" s="6" t="s">
        <v>169</v>
      </c>
      <c r="D57" s="6" t="s">
        <v>170</v>
      </c>
      <c r="E57" s="7" t="s">
        <v>12</v>
      </c>
      <c r="F57" s="7">
        <v>51</v>
      </c>
      <c r="G57" s="7"/>
      <c r="H57" s="8">
        <f t="shared" si="3"/>
        <v>0</v>
      </c>
    </row>
    <row r="58" spans="1:8" ht="28.5">
      <c r="A58" s="5" t="s">
        <v>171</v>
      </c>
      <c r="B58" s="6" t="s">
        <v>168</v>
      </c>
      <c r="C58" s="6" t="s">
        <v>169</v>
      </c>
      <c r="D58" s="18" t="s">
        <v>336</v>
      </c>
      <c r="E58" s="7" t="s">
        <v>12</v>
      </c>
      <c r="F58" s="7">
        <v>23</v>
      </c>
      <c r="G58" s="7"/>
      <c r="H58" s="8">
        <f t="shared" si="3"/>
        <v>0</v>
      </c>
    </row>
    <row r="59" spans="1:8" ht="28.5">
      <c r="A59" s="5" t="s">
        <v>172</v>
      </c>
      <c r="B59" s="6" t="s">
        <v>168</v>
      </c>
      <c r="C59" s="6" t="s">
        <v>169</v>
      </c>
      <c r="D59" s="18" t="s">
        <v>337</v>
      </c>
      <c r="E59" s="7" t="s">
        <v>12</v>
      </c>
      <c r="F59" s="7">
        <v>1</v>
      </c>
      <c r="G59" s="7"/>
      <c r="H59" s="8">
        <f t="shared" si="3"/>
        <v>0</v>
      </c>
    </row>
    <row r="60" spans="1:8" ht="15">
      <c r="A60" s="5" t="s">
        <v>173</v>
      </c>
      <c r="B60" s="19" t="s">
        <v>174</v>
      </c>
      <c r="C60" s="19"/>
      <c r="D60" s="19"/>
      <c r="E60" s="19"/>
      <c r="F60" s="19"/>
      <c r="G60" s="19"/>
      <c r="H60" s="19"/>
    </row>
    <row r="61" spans="1:8" ht="28.5">
      <c r="A61" s="5" t="s">
        <v>175</v>
      </c>
      <c r="B61" s="6" t="s">
        <v>151</v>
      </c>
      <c r="C61" s="6" t="s">
        <v>152</v>
      </c>
      <c r="D61" s="6" t="s">
        <v>153</v>
      </c>
      <c r="E61" s="7" t="s">
        <v>12</v>
      </c>
      <c r="F61" s="7">
        <v>244</v>
      </c>
      <c r="G61" s="7"/>
      <c r="H61" s="8">
        <f>F61*G61</f>
        <v>0</v>
      </c>
    </row>
    <row r="62" spans="1:8" ht="42.75">
      <c r="A62" s="5" t="s">
        <v>176</v>
      </c>
      <c r="B62" s="6" t="s">
        <v>143</v>
      </c>
      <c r="C62" s="6" t="s">
        <v>144</v>
      </c>
      <c r="D62" s="6" t="s">
        <v>155</v>
      </c>
      <c r="E62" s="7" t="s">
        <v>12</v>
      </c>
      <c r="F62" s="7">
        <v>244</v>
      </c>
      <c r="G62" s="7"/>
      <c r="H62" s="8">
        <f>F62*G62</f>
        <v>0</v>
      </c>
    </row>
    <row r="63" spans="1:8" ht="42.75">
      <c r="A63" s="5" t="s">
        <v>177</v>
      </c>
      <c r="B63" s="6" t="s">
        <v>178</v>
      </c>
      <c r="C63" s="6" t="s">
        <v>158</v>
      </c>
      <c r="D63" s="6" t="s">
        <v>179</v>
      </c>
      <c r="E63" s="7" t="s">
        <v>12</v>
      </c>
      <c r="F63" s="7">
        <v>244</v>
      </c>
      <c r="G63" s="7"/>
      <c r="H63" s="8">
        <f>F63*G63</f>
        <v>0</v>
      </c>
    </row>
    <row r="64" spans="1:8" ht="42.75">
      <c r="A64" s="5" t="s">
        <v>180</v>
      </c>
      <c r="B64" s="6" t="s">
        <v>181</v>
      </c>
      <c r="C64" s="6" t="s">
        <v>169</v>
      </c>
      <c r="D64" s="6" t="s">
        <v>182</v>
      </c>
      <c r="E64" s="7" t="s">
        <v>12</v>
      </c>
      <c r="F64" s="7">
        <v>200</v>
      </c>
      <c r="G64" s="7"/>
      <c r="H64" s="8">
        <f>F64*G64</f>
        <v>0</v>
      </c>
    </row>
    <row r="65" spans="1:8" ht="28.5">
      <c r="A65" s="5" t="s">
        <v>183</v>
      </c>
      <c r="B65" s="6" t="s">
        <v>181</v>
      </c>
      <c r="C65" s="6" t="s">
        <v>169</v>
      </c>
      <c r="D65" s="6" t="s">
        <v>184</v>
      </c>
      <c r="E65" s="7" t="s">
        <v>12</v>
      </c>
      <c r="F65" s="7">
        <v>44</v>
      </c>
      <c r="G65" s="7"/>
      <c r="H65" s="8">
        <f>F65*G65</f>
        <v>0</v>
      </c>
    </row>
    <row r="66" spans="1:8" ht="15">
      <c r="A66" s="5" t="s">
        <v>185</v>
      </c>
      <c r="B66" s="19" t="s">
        <v>186</v>
      </c>
      <c r="C66" s="19"/>
      <c r="D66" s="19"/>
      <c r="E66" s="19"/>
      <c r="F66" s="19"/>
      <c r="G66" s="19"/>
      <c r="H66" s="19"/>
    </row>
    <row r="67" spans="1:8" ht="28.5">
      <c r="A67" s="5" t="s">
        <v>187</v>
      </c>
      <c r="B67" s="6" t="s">
        <v>151</v>
      </c>
      <c r="C67" s="6" t="s">
        <v>152</v>
      </c>
      <c r="D67" s="6" t="s">
        <v>153</v>
      </c>
      <c r="E67" s="7" t="s">
        <v>12</v>
      </c>
      <c r="F67" s="7">
        <v>438</v>
      </c>
      <c r="G67" s="7"/>
      <c r="H67" s="8">
        <f>F67*G67</f>
        <v>0</v>
      </c>
    </row>
    <row r="68" spans="1:8" ht="57">
      <c r="A68" s="5" t="s">
        <v>188</v>
      </c>
      <c r="B68" s="6" t="s">
        <v>189</v>
      </c>
      <c r="C68" s="6" t="s">
        <v>144</v>
      </c>
      <c r="D68" s="6" t="s">
        <v>190</v>
      </c>
      <c r="E68" s="7" t="s">
        <v>12</v>
      </c>
      <c r="F68" s="7">
        <v>438</v>
      </c>
      <c r="G68" s="7"/>
      <c r="H68" s="8">
        <f aca="true" t="shared" si="4" ref="H68:H75">F68*G68</f>
        <v>0</v>
      </c>
    </row>
    <row r="69" spans="1:8" ht="42.75">
      <c r="A69" s="5" t="s">
        <v>191</v>
      </c>
      <c r="B69" s="6" t="s">
        <v>192</v>
      </c>
      <c r="C69" s="6" t="s">
        <v>193</v>
      </c>
      <c r="D69" s="6" t="s">
        <v>194</v>
      </c>
      <c r="E69" s="7" t="s">
        <v>12</v>
      </c>
      <c r="F69" s="7">
        <v>438</v>
      </c>
      <c r="G69" s="7"/>
      <c r="H69" s="8">
        <f t="shared" si="4"/>
        <v>0</v>
      </c>
    </row>
    <row r="70" spans="1:8" ht="42.75">
      <c r="A70" s="5" t="s">
        <v>195</v>
      </c>
      <c r="B70" s="6" t="s">
        <v>196</v>
      </c>
      <c r="C70" s="6" t="s">
        <v>197</v>
      </c>
      <c r="D70" s="6" t="s">
        <v>198</v>
      </c>
      <c r="E70" s="7" t="s">
        <v>12</v>
      </c>
      <c r="F70" s="7">
        <v>438</v>
      </c>
      <c r="G70" s="7"/>
      <c r="H70" s="8">
        <f t="shared" si="4"/>
        <v>0</v>
      </c>
    </row>
    <row r="71" spans="1:8" ht="42.75">
      <c r="A71" s="5" t="s">
        <v>199</v>
      </c>
      <c r="B71" s="6" t="s">
        <v>192</v>
      </c>
      <c r="C71" s="6" t="s">
        <v>193</v>
      </c>
      <c r="D71" s="6" t="s">
        <v>194</v>
      </c>
      <c r="E71" s="7" t="s">
        <v>12</v>
      </c>
      <c r="F71" s="7">
        <v>438</v>
      </c>
      <c r="G71" s="7"/>
      <c r="H71" s="8">
        <f t="shared" si="4"/>
        <v>0</v>
      </c>
    </row>
    <row r="72" spans="1:8" ht="57">
      <c r="A72" s="5" t="s">
        <v>200</v>
      </c>
      <c r="B72" s="6" t="s">
        <v>201</v>
      </c>
      <c r="C72" s="6" t="s">
        <v>144</v>
      </c>
      <c r="D72" s="6" t="s">
        <v>202</v>
      </c>
      <c r="E72" s="7" t="s">
        <v>12</v>
      </c>
      <c r="F72" s="7">
        <v>438</v>
      </c>
      <c r="G72" s="7"/>
      <c r="H72" s="8">
        <f t="shared" si="4"/>
        <v>0</v>
      </c>
    </row>
    <row r="73" spans="1:8" ht="57">
      <c r="A73" s="5" t="s">
        <v>203</v>
      </c>
      <c r="B73" s="6" t="s">
        <v>204</v>
      </c>
      <c r="C73" s="6" t="s">
        <v>144</v>
      </c>
      <c r="D73" s="6" t="s">
        <v>205</v>
      </c>
      <c r="E73" s="7" t="s">
        <v>12</v>
      </c>
      <c r="F73" s="7">
        <v>213</v>
      </c>
      <c r="G73" s="7"/>
      <c r="H73" s="8">
        <f t="shared" si="4"/>
        <v>0</v>
      </c>
    </row>
    <row r="74" spans="1:8" ht="42.75">
      <c r="A74" s="5" t="s">
        <v>206</v>
      </c>
      <c r="B74" s="6" t="s">
        <v>207</v>
      </c>
      <c r="C74" s="6" t="s">
        <v>169</v>
      </c>
      <c r="D74" s="6" t="s">
        <v>208</v>
      </c>
      <c r="E74" s="7" t="s">
        <v>12</v>
      </c>
      <c r="F74" s="7">
        <v>425</v>
      </c>
      <c r="G74" s="7"/>
      <c r="H74" s="8">
        <f t="shared" si="4"/>
        <v>0</v>
      </c>
    </row>
    <row r="75" spans="1:8" ht="42.75">
      <c r="A75" s="5" t="s">
        <v>209</v>
      </c>
      <c r="B75" s="6" t="s">
        <v>181</v>
      </c>
      <c r="C75" s="6" t="s">
        <v>169</v>
      </c>
      <c r="D75" s="6" t="s">
        <v>210</v>
      </c>
      <c r="E75" s="7" t="s">
        <v>12</v>
      </c>
      <c r="F75" s="7">
        <v>13</v>
      </c>
      <c r="G75" s="7"/>
      <c r="H75" s="8">
        <f t="shared" si="4"/>
        <v>0</v>
      </c>
    </row>
    <row r="76" spans="1:8" ht="15">
      <c r="A76" s="5" t="s">
        <v>211</v>
      </c>
      <c r="B76" s="19" t="s">
        <v>212</v>
      </c>
      <c r="C76" s="19"/>
      <c r="D76" s="19"/>
      <c r="E76" s="19"/>
      <c r="F76" s="19"/>
      <c r="G76" s="19"/>
      <c r="H76" s="19"/>
    </row>
    <row r="77" spans="1:8" ht="28.5">
      <c r="A77" s="5" t="s">
        <v>213</v>
      </c>
      <c r="B77" s="6" t="s">
        <v>151</v>
      </c>
      <c r="C77" s="6" t="s">
        <v>152</v>
      </c>
      <c r="D77" s="6" t="s">
        <v>153</v>
      </c>
      <c r="E77" s="7" t="s">
        <v>12</v>
      </c>
      <c r="F77" s="7">
        <v>2349</v>
      </c>
      <c r="G77" s="7"/>
      <c r="H77" s="8">
        <f>F77*G77</f>
        <v>0</v>
      </c>
    </row>
    <row r="78" spans="1:8" ht="57">
      <c r="A78" s="5" t="s">
        <v>214</v>
      </c>
      <c r="B78" s="6" t="s">
        <v>189</v>
      </c>
      <c r="C78" s="6" t="s">
        <v>144</v>
      </c>
      <c r="D78" s="6" t="s">
        <v>190</v>
      </c>
      <c r="E78" s="7" t="s">
        <v>12</v>
      </c>
      <c r="F78" s="7">
        <v>2349</v>
      </c>
      <c r="G78" s="7"/>
      <c r="H78" s="8">
        <f aca="true" t="shared" si="5" ref="H78:H85">F78*G78</f>
        <v>0</v>
      </c>
    </row>
    <row r="79" spans="1:8" ht="42.75">
      <c r="A79" s="5" t="s">
        <v>215</v>
      </c>
      <c r="B79" s="6" t="s">
        <v>192</v>
      </c>
      <c r="C79" s="6" t="s">
        <v>193</v>
      </c>
      <c r="D79" s="6" t="s">
        <v>194</v>
      </c>
      <c r="E79" s="7" t="s">
        <v>12</v>
      </c>
      <c r="F79" s="7">
        <v>2349</v>
      </c>
      <c r="G79" s="7"/>
      <c r="H79" s="8">
        <f t="shared" si="5"/>
        <v>0</v>
      </c>
    </row>
    <row r="80" spans="1:8" ht="42.75">
      <c r="A80" s="5" t="s">
        <v>216</v>
      </c>
      <c r="B80" s="6" t="s">
        <v>196</v>
      </c>
      <c r="C80" s="6" t="s">
        <v>197</v>
      </c>
      <c r="D80" s="6" t="s">
        <v>217</v>
      </c>
      <c r="E80" s="7" t="s">
        <v>12</v>
      </c>
      <c r="F80" s="7">
        <v>2349</v>
      </c>
      <c r="G80" s="7"/>
      <c r="H80" s="8">
        <f t="shared" si="5"/>
        <v>0</v>
      </c>
    </row>
    <row r="81" spans="1:8" ht="42.75">
      <c r="A81" s="5" t="s">
        <v>218</v>
      </c>
      <c r="B81" s="6" t="s">
        <v>192</v>
      </c>
      <c r="C81" s="6" t="s">
        <v>193</v>
      </c>
      <c r="D81" s="6" t="s">
        <v>194</v>
      </c>
      <c r="E81" s="7" t="s">
        <v>12</v>
      </c>
      <c r="F81" s="7">
        <v>2349</v>
      </c>
      <c r="G81" s="7"/>
      <c r="H81" s="8">
        <f t="shared" si="5"/>
        <v>0</v>
      </c>
    </row>
    <row r="82" spans="1:8" ht="57">
      <c r="A82" s="5" t="s">
        <v>219</v>
      </c>
      <c r="B82" s="6" t="s">
        <v>201</v>
      </c>
      <c r="C82" s="6" t="s">
        <v>144</v>
      </c>
      <c r="D82" s="6" t="s">
        <v>202</v>
      </c>
      <c r="E82" s="7" t="s">
        <v>12</v>
      </c>
      <c r="F82" s="7">
        <v>2349</v>
      </c>
      <c r="G82" s="7"/>
      <c r="H82" s="8">
        <f t="shared" si="5"/>
        <v>0</v>
      </c>
    </row>
    <row r="83" spans="1:8" ht="42.75">
      <c r="A83" s="5" t="s">
        <v>220</v>
      </c>
      <c r="B83" s="6" t="s">
        <v>221</v>
      </c>
      <c r="C83" s="6" t="s">
        <v>144</v>
      </c>
      <c r="D83" s="6" t="s">
        <v>222</v>
      </c>
      <c r="E83" s="7" t="s">
        <v>12</v>
      </c>
      <c r="F83" s="7">
        <v>397</v>
      </c>
      <c r="G83" s="7"/>
      <c r="H83" s="8">
        <f t="shared" si="5"/>
        <v>0</v>
      </c>
    </row>
    <row r="84" spans="1:8" ht="28.5">
      <c r="A84" s="5" t="s">
        <v>223</v>
      </c>
      <c r="B84" s="6" t="s">
        <v>181</v>
      </c>
      <c r="C84" s="6" t="s">
        <v>169</v>
      </c>
      <c r="D84" s="6" t="s">
        <v>224</v>
      </c>
      <c r="E84" s="7" t="s">
        <v>12</v>
      </c>
      <c r="F84" s="7">
        <v>1984</v>
      </c>
      <c r="G84" s="7"/>
      <c r="H84" s="8">
        <f t="shared" si="5"/>
        <v>0</v>
      </c>
    </row>
    <row r="85" spans="1:8" ht="42.75">
      <c r="A85" s="5" t="s">
        <v>225</v>
      </c>
      <c r="B85" s="6" t="s">
        <v>181</v>
      </c>
      <c r="C85" s="6" t="s">
        <v>169</v>
      </c>
      <c r="D85" s="6" t="s">
        <v>226</v>
      </c>
      <c r="E85" s="7" t="s">
        <v>12</v>
      </c>
      <c r="F85" s="7">
        <v>365</v>
      </c>
      <c r="G85" s="7"/>
      <c r="H85" s="8">
        <f t="shared" si="5"/>
        <v>0</v>
      </c>
    </row>
    <row r="86" spans="1:8" ht="15">
      <c r="A86" s="5" t="s">
        <v>227</v>
      </c>
      <c r="B86" s="19" t="s">
        <v>228</v>
      </c>
      <c r="C86" s="19"/>
      <c r="D86" s="19"/>
      <c r="E86" s="19"/>
      <c r="F86" s="19"/>
      <c r="G86" s="19"/>
      <c r="H86" s="19"/>
    </row>
    <row r="87" spans="1:8" ht="28.5">
      <c r="A87" s="5" t="s">
        <v>229</v>
      </c>
      <c r="B87" s="6" t="s">
        <v>151</v>
      </c>
      <c r="C87" s="6" t="s">
        <v>152</v>
      </c>
      <c r="D87" s="6" t="s">
        <v>153</v>
      </c>
      <c r="E87" s="7" t="s">
        <v>12</v>
      </c>
      <c r="F87" s="7">
        <v>71</v>
      </c>
      <c r="G87" s="7"/>
      <c r="H87" s="8">
        <f>F87*G87</f>
        <v>0</v>
      </c>
    </row>
    <row r="88" spans="1:8" ht="42.75">
      <c r="A88" s="5" t="s">
        <v>230</v>
      </c>
      <c r="B88" s="6" t="s">
        <v>143</v>
      </c>
      <c r="C88" s="6" t="s">
        <v>144</v>
      </c>
      <c r="D88" s="6" t="s">
        <v>155</v>
      </c>
      <c r="E88" s="7" t="s">
        <v>12</v>
      </c>
      <c r="F88" s="7">
        <v>71</v>
      </c>
      <c r="G88" s="7"/>
      <c r="H88" s="8">
        <f>F88*G88</f>
        <v>0</v>
      </c>
    </row>
    <row r="89" spans="1:8" ht="57">
      <c r="A89" s="5" t="s">
        <v>231</v>
      </c>
      <c r="B89" s="6" t="s">
        <v>157</v>
      </c>
      <c r="C89" s="6" t="s">
        <v>158</v>
      </c>
      <c r="D89" s="6" t="s">
        <v>159</v>
      </c>
      <c r="E89" s="7" t="s">
        <v>12</v>
      </c>
      <c r="F89" s="7">
        <v>71</v>
      </c>
      <c r="G89" s="7"/>
      <c r="H89" s="8">
        <f>F89*G89</f>
        <v>0</v>
      </c>
    </row>
    <row r="90" spans="1:8" ht="28.5">
      <c r="A90" s="5" t="s">
        <v>232</v>
      </c>
      <c r="B90" s="6" t="s">
        <v>161</v>
      </c>
      <c r="C90" s="6" t="s">
        <v>158</v>
      </c>
      <c r="D90" s="6" t="s">
        <v>162</v>
      </c>
      <c r="E90" s="7" t="s">
        <v>12</v>
      </c>
      <c r="F90" s="7">
        <v>71</v>
      </c>
      <c r="G90" s="7"/>
      <c r="H90" s="8">
        <f>F90*G90</f>
        <v>0</v>
      </c>
    </row>
    <row r="91" spans="1:8" ht="42.75">
      <c r="A91" s="5" t="s">
        <v>233</v>
      </c>
      <c r="B91" s="6" t="s">
        <v>234</v>
      </c>
      <c r="C91" s="6" t="s">
        <v>235</v>
      </c>
      <c r="D91" s="6" t="s">
        <v>236</v>
      </c>
      <c r="E91" s="7" t="s">
        <v>12</v>
      </c>
      <c r="F91" s="7">
        <v>71</v>
      </c>
      <c r="G91" s="7"/>
      <c r="H91" s="8">
        <f>F91*G91</f>
        <v>0</v>
      </c>
    </row>
    <row r="92" spans="1:8" ht="15">
      <c r="A92" s="5" t="s">
        <v>237</v>
      </c>
      <c r="B92" s="19" t="s">
        <v>238</v>
      </c>
      <c r="C92" s="19"/>
      <c r="D92" s="19"/>
      <c r="E92" s="19"/>
      <c r="F92" s="19"/>
      <c r="G92" s="19"/>
      <c r="H92" s="19"/>
    </row>
    <row r="93" spans="1:8" ht="28.5">
      <c r="A93" s="5" t="s">
        <v>239</v>
      </c>
      <c r="B93" s="6" t="s">
        <v>151</v>
      </c>
      <c r="C93" s="6" t="s">
        <v>152</v>
      </c>
      <c r="D93" s="6" t="s">
        <v>153</v>
      </c>
      <c r="E93" s="7" t="s">
        <v>12</v>
      </c>
      <c r="F93" s="7">
        <v>108</v>
      </c>
      <c r="G93" s="7"/>
      <c r="H93" s="8">
        <f>F93*G93</f>
        <v>0</v>
      </c>
    </row>
    <row r="94" spans="1:8" ht="42.75">
      <c r="A94" s="5" t="s">
        <v>240</v>
      </c>
      <c r="B94" s="6" t="s">
        <v>143</v>
      </c>
      <c r="C94" s="6" t="s">
        <v>144</v>
      </c>
      <c r="D94" s="6" t="s">
        <v>155</v>
      </c>
      <c r="E94" s="7" t="s">
        <v>12</v>
      </c>
      <c r="F94" s="7">
        <v>108</v>
      </c>
      <c r="G94" s="7"/>
      <c r="H94" s="8">
        <f aca="true" t="shared" si="6" ref="H94:H100">F94*G94</f>
        <v>0</v>
      </c>
    </row>
    <row r="95" spans="1:8" ht="57">
      <c r="A95" s="5" t="s">
        <v>241</v>
      </c>
      <c r="B95" s="6" t="s">
        <v>196</v>
      </c>
      <c r="C95" s="6" t="s">
        <v>242</v>
      </c>
      <c r="D95" s="6" t="s">
        <v>243</v>
      </c>
      <c r="E95" s="7" t="s">
        <v>12</v>
      </c>
      <c r="F95" s="7">
        <v>108</v>
      </c>
      <c r="G95" s="7"/>
      <c r="H95" s="8">
        <f t="shared" si="6"/>
        <v>0</v>
      </c>
    </row>
    <row r="96" spans="1:8" ht="28.5">
      <c r="A96" s="5" t="s">
        <v>244</v>
      </c>
      <c r="B96" s="6" t="s">
        <v>245</v>
      </c>
      <c r="C96" s="6" t="s">
        <v>246</v>
      </c>
      <c r="D96" s="6" t="s">
        <v>247</v>
      </c>
      <c r="E96" s="7" t="s">
        <v>12</v>
      </c>
      <c r="F96" s="7">
        <v>108</v>
      </c>
      <c r="G96" s="7"/>
      <c r="H96" s="8">
        <f t="shared" si="6"/>
        <v>0</v>
      </c>
    </row>
    <row r="97" spans="1:8" ht="71.25">
      <c r="A97" s="5" t="s">
        <v>248</v>
      </c>
      <c r="B97" s="6" t="s">
        <v>249</v>
      </c>
      <c r="C97" s="6" t="s">
        <v>250</v>
      </c>
      <c r="D97" s="6" t="s">
        <v>251</v>
      </c>
      <c r="E97" s="7" t="s">
        <v>12</v>
      </c>
      <c r="F97" s="7">
        <v>108</v>
      </c>
      <c r="G97" s="7"/>
      <c r="H97" s="8">
        <f t="shared" si="6"/>
        <v>0</v>
      </c>
    </row>
    <row r="98" spans="1:8" ht="28.5">
      <c r="A98" s="5" t="s">
        <v>252</v>
      </c>
      <c r="B98" s="6" t="s">
        <v>253</v>
      </c>
      <c r="C98" s="6" t="s">
        <v>246</v>
      </c>
      <c r="D98" s="6" t="s">
        <v>254</v>
      </c>
      <c r="E98" s="7" t="s">
        <v>12</v>
      </c>
      <c r="F98" s="7">
        <v>108</v>
      </c>
      <c r="G98" s="7"/>
      <c r="H98" s="8">
        <f t="shared" si="6"/>
        <v>0</v>
      </c>
    </row>
    <row r="99" spans="1:8" ht="28.5">
      <c r="A99" s="5" t="s">
        <v>255</v>
      </c>
      <c r="B99" s="6" t="s">
        <v>245</v>
      </c>
      <c r="C99" s="6" t="s">
        <v>246</v>
      </c>
      <c r="D99" s="6" t="s">
        <v>247</v>
      </c>
      <c r="E99" s="7" t="s">
        <v>12</v>
      </c>
      <c r="F99" s="7">
        <v>108</v>
      </c>
      <c r="G99" s="7"/>
      <c r="H99" s="8">
        <f t="shared" si="6"/>
        <v>0</v>
      </c>
    </row>
    <row r="100" spans="1:8" ht="42.75">
      <c r="A100" s="5" t="s">
        <v>256</v>
      </c>
      <c r="B100" s="6" t="s">
        <v>257</v>
      </c>
      <c r="C100" s="6" t="s">
        <v>258</v>
      </c>
      <c r="D100" s="6" t="s">
        <v>259</v>
      </c>
      <c r="E100" s="7" t="s">
        <v>12</v>
      </c>
      <c r="F100" s="7">
        <v>108</v>
      </c>
      <c r="G100" s="7"/>
      <c r="H100" s="8">
        <f t="shared" si="6"/>
        <v>0</v>
      </c>
    </row>
    <row r="101" spans="1:8" ht="15">
      <c r="A101" s="5" t="s">
        <v>260</v>
      </c>
      <c r="B101" s="19" t="s">
        <v>261</v>
      </c>
      <c r="C101" s="19"/>
      <c r="D101" s="19"/>
      <c r="E101" s="19"/>
      <c r="F101" s="19"/>
      <c r="G101" s="19"/>
      <c r="H101" s="19"/>
    </row>
    <row r="102" spans="1:8" ht="42.75">
      <c r="A102" s="5" t="s">
        <v>262</v>
      </c>
      <c r="B102" s="6" t="s">
        <v>263</v>
      </c>
      <c r="C102" s="6" t="s">
        <v>264</v>
      </c>
      <c r="D102" s="6" t="s">
        <v>265</v>
      </c>
      <c r="E102" s="7" t="s">
        <v>12</v>
      </c>
      <c r="F102" s="7">
        <v>955</v>
      </c>
      <c r="G102" s="7"/>
      <c r="H102" s="8">
        <f>F102*G102</f>
        <v>0</v>
      </c>
    </row>
    <row r="103" spans="1:8" ht="71.25">
      <c r="A103" s="5" t="s">
        <v>266</v>
      </c>
      <c r="B103" s="6" t="s">
        <v>267</v>
      </c>
      <c r="C103" s="6" t="s">
        <v>264</v>
      </c>
      <c r="D103" s="6" t="s">
        <v>268</v>
      </c>
      <c r="E103" s="7" t="s">
        <v>12</v>
      </c>
      <c r="F103" s="7">
        <v>235</v>
      </c>
      <c r="G103" s="7"/>
      <c r="H103" s="8">
        <f aca="true" t="shared" si="7" ref="H103:H109">F103*G103</f>
        <v>0</v>
      </c>
    </row>
    <row r="104" spans="1:8" ht="99.75">
      <c r="A104" s="5" t="s">
        <v>269</v>
      </c>
      <c r="B104" s="6" t="s">
        <v>270</v>
      </c>
      <c r="C104" s="6" t="s">
        <v>264</v>
      </c>
      <c r="D104" s="6" t="s">
        <v>271</v>
      </c>
      <c r="E104" s="7" t="s">
        <v>49</v>
      </c>
      <c r="F104" s="7">
        <v>31</v>
      </c>
      <c r="G104" s="7"/>
      <c r="H104" s="8">
        <f t="shared" si="7"/>
        <v>0</v>
      </c>
    </row>
    <row r="105" spans="1:8" ht="99.75">
      <c r="A105" s="5" t="s">
        <v>272</v>
      </c>
      <c r="B105" s="6" t="s">
        <v>270</v>
      </c>
      <c r="C105" s="6" t="s">
        <v>264</v>
      </c>
      <c r="D105" s="6" t="s">
        <v>273</v>
      </c>
      <c r="E105" s="7" t="s">
        <v>49</v>
      </c>
      <c r="F105" s="7">
        <v>13</v>
      </c>
      <c r="G105" s="7"/>
      <c r="H105" s="8">
        <f t="shared" si="7"/>
        <v>0</v>
      </c>
    </row>
    <row r="106" spans="1:8" ht="28.5">
      <c r="A106" s="5" t="s">
        <v>274</v>
      </c>
      <c r="B106" s="6" t="s">
        <v>275</v>
      </c>
      <c r="C106" s="6" t="s">
        <v>276</v>
      </c>
      <c r="D106" s="6" t="s">
        <v>277</v>
      </c>
      <c r="E106" s="7" t="s">
        <v>49</v>
      </c>
      <c r="F106" s="7">
        <v>44</v>
      </c>
      <c r="G106" s="7"/>
      <c r="H106" s="8">
        <f t="shared" si="7"/>
        <v>0</v>
      </c>
    </row>
    <row r="107" spans="1:8" ht="28.5">
      <c r="A107" s="5" t="s">
        <v>278</v>
      </c>
      <c r="B107" s="6" t="s">
        <v>279</v>
      </c>
      <c r="C107" s="6" t="s">
        <v>264</v>
      </c>
      <c r="D107" s="6" t="s">
        <v>280</v>
      </c>
      <c r="E107" s="7" t="s">
        <v>12</v>
      </c>
      <c r="F107" s="7">
        <v>955</v>
      </c>
      <c r="G107" s="7"/>
      <c r="H107" s="8">
        <f t="shared" si="7"/>
        <v>0</v>
      </c>
    </row>
    <row r="108" spans="1:8" ht="42.75">
      <c r="A108" s="5" t="s">
        <v>281</v>
      </c>
      <c r="B108" s="6" t="s">
        <v>282</v>
      </c>
      <c r="C108" s="6" t="s">
        <v>283</v>
      </c>
      <c r="D108" s="6" t="s">
        <v>284</v>
      </c>
      <c r="E108" s="7" t="s">
        <v>12</v>
      </c>
      <c r="F108" s="7">
        <v>404</v>
      </c>
      <c r="G108" s="7"/>
      <c r="H108" s="8">
        <f t="shared" si="7"/>
        <v>0</v>
      </c>
    </row>
    <row r="109" spans="1:8" ht="42.75">
      <c r="A109" s="5" t="s">
        <v>285</v>
      </c>
      <c r="B109" s="6" t="s">
        <v>286</v>
      </c>
      <c r="C109" s="6" t="s">
        <v>283</v>
      </c>
      <c r="D109" s="6" t="s">
        <v>287</v>
      </c>
      <c r="E109" s="7" t="s">
        <v>12</v>
      </c>
      <c r="F109" s="7">
        <v>404</v>
      </c>
      <c r="G109" s="7"/>
      <c r="H109" s="8">
        <f t="shared" si="7"/>
        <v>0</v>
      </c>
    </row>
    <row r="110" spans="1:8" ht="15">
      <c r="A110" s="5" t="s">
        <v>288</v>
      </c>
      <c r="B110" s="19" t="s">
        <v>289</v>
      </c>
      <c r="C110" s="19"/>
      <c r="D110" s="19"/>
      <c r="E110" s="19"/>
      <c r="F110" s="19"/>
      <c r="G110" s="19"/>
      <c r="H110" s="19"/>
    </row>
    <row r="111" spans="1:8" ht="28.5">
      <c r="A111" s="5" t="s">
        <v>290</v>
      </c>
      <c r="B111" s="6" t="s">
        <v>291</v>
      </c>
      <c r="C111" s="6" t="s">
        <v>10</v>
      </c>
      <c r="D111" s="6" t="s">
        <v>292</v>
      </c>
      <c r="E111" s="7" t="s">
        <v>49</v>
      </c>
      <c r="F111" s="7">
        <v>4</v>
      </c>
      <c r="G111" s="7"/>
      <c r="H111" s="8">
        <f>F111*G111</f>
        <v>0</v>
      </c>
    </row>
    <row r="112" spans="1:8" ht="28.5">
      <c r="A112" s="5" t="s">
        <v>293</v>
      </c>
      <c r="B112" s="6" t="s">
        <v>294</v>
      </c>
      <c r="C112" s="6" t="s">
        <v>10</v>
      </c>
      <c r="D112" s="6" t="s">
        <v>295</v>
      </c>
      <c r="E112" s="7" t="s">
        <v>49</v>
      </c>
      <c r="F112" s="7">
        <v>4</v>
      </c>
      <c r="G112" s="7"/>
      <c r="H112" s="8">
        <f aca="true" t="shared" si="8" ref="H112:H117">F112*G112</f>
        <v>0</v>
      </c>
    </row>
    <row r="113" spans="1:8" ht="28.5">
      <c r="A113" s="5" t="s">
        <v>296</v>
      </c>
      <c r="B113" s="6" t="s">
        <v>297</v>
      </c>
      <c r="C113" s="6" t="s">
        <v>298</v>
      </c>
      <c r="D113" s="6" t="s">
        <v>299</v>
      </c>
      <c r="E113" s="7" t="s">
        <v>49</v>
      </c>
      <c r="F113" s="7">
        <v>7</v>
      </c>
      <c r="G113" s="7"/>
      <c r="H113" s="8">
        <f t="shared" si="8"/>
        <v>0</v>
      </c>
    </row>
    <row r="114" spans="1:8" ht="42.75">
      <c r="A114" s="5" t="s">
        <v>300</v>
      </c>
      <c r="B114" s="6" t="s">
        <v>301</v>
      </c>
      <c r="C114" s="6" t="s">
        <v>298</v>
      </c>
      <c r="D114" s="6" t="s">
        <v>302</v>
      </c>
      <c r="E114" s="7" t="s">
        <v>49</v>
      </c>
      <c r="F114" s="7">
        <v>4</v>
      </c>
      <c r="G114" s="7"/>
      <c r="H114" s="8">
        <f t="shared" si="8"/>
        <v>0</v>
      </c>
    </row>
    <row r="115" spans="1:8" ht="42.75">
      <c r="A115" s="5" t="s">
        <v>303</v>
      </c>
      <c r="B115" s="6" t="s">
        <v>301</v>
      </c>
      <c r="C115" s="6" t="s">
        <v>298</v>
      </c>
      <c r="D115" s="6" t="s">
        <v>304</v>
      </c>
      <c r="E115" s="7" t="s">
        <v>49</v>
      </c>
      <c r="F115" s="7">
        <v>3</v>
      </c>
      <c r="G115" s="7"/>
      <c r="H115" s="8">
        <f t="shared" si="8"/>
        <v>0</v>
      </c>
    </row>
    <row r="116" spans="1:8" ht="57">
      <c r="A116" s="5" t="s">
        <v>305</v>
      </c>
      <c r="B116" s="6" t="s">
        <v>47</v>
      </c>
      <c r="C116" s="6" t="s">
        <v>298</v>
      </c>
      <c r="D116" s="6" t="s">
        <v>306</v>
      </c>
      <c r="E116" s="7" t="s">
        <v>49</v>
      </c>
      <c r="F116" s="7">
        <v>169</v>
      </c>
      <c r="G116" s="7"/>
      <c r="H116" s="8">
        <f t="shared" si="8"/>
        <v>0</v>
      </c>
    </row>
    <row r="117" spans="1:8" ht="42.75">
      <c r="A117" s="5" t="s">
        <v>307</v>
      </c>
      <c r="B117" s="6" t="s">
        <v>47</v>
      </c>
      <c r="C117" s="6" t="s">
        <v>298</v>
      </c>
      <c r="D117" s="6" t="s">
        <v>308</v>
      </c>
      <c r="E117" s="7" t="s">
        <v>49</v>
      </c>
      <c r="F117" s="7">
        <v>3</v>
      </c>
      <c r="G117" s="7"/>
      <c r="H117" s="8">
        <f t="shared" si="8"/>
        <v>0</v>
      </c>
    </row>
    <row r="118" spans="1:8" ht="15">
      <c r="A118" s="5" t="s">
        <v>309</v>
      </c>
      <c r="B118" s="19" t="s">
        <v>310</v>
      </c>
      <c r="C118" s="19"/>
      <c r="D118" s="19"/>
      <c r="E118" s="19"/>
      <c r="F118" s="19"/>
      <c r="G118" s="19"/>
      <c r="H118" s="19"/>
    </row>
    <row r="119" spans="1:8" ht="57">
      <c r="A119" s="5" t="s">
        <v>311</v>
      </c>
      <c r="B119" s="6" t="s">
        <v>312</v>
      </c>
      <c r="C119" s="6" t="s">
        <v>313</v>
      </c>
      <c r="D119" s="6" t="s">
        <v>314</v>
      </c>
      <c r="E119" s="7" t="s">
        <v>12</v>
      </c>
      <c r="F119" s="7">
        <v>26</v>
      </c>
      <c r="G119" s="7"/>
      <c r="H119" s="8">
        <f>F119*G119</f>
        <v>0</v>
      </c>
    </row>
    <row r="120" spans="1:8" ht="42.75">
      <c r="A120" s="5" t="s">
        <v>315</v>
      </c>
      <c r="B120" s="6" t="s">
        <v>312</v>
      </c>
      <c r="C120" s="6" t="s">
        <v>313</v>
      </c>
      <c r="D120" s="6" t="s">
        <v>316</v>
      </c>
      <c r="E120" s="7" t="s">
        <v>12</v>
      </c>
      <c r="F120" s="7">
        <v>16</v>
      </c>
      <c r="G120" s="7"/>
      <c r="H120" s="8">
        <f>F120*G120</f>
        <v>0</v>
      </c>
    </row>
    <row r="121" spans="1:8" ht="57">
      <c r="A121" s="5" t="s">
        <v>317</v>
      </c>
      <c r="B121" s="6" t="s">
        <v>318</v>
      </c>
      <c r="C121" s="6" t="s">
        <v>313</v>
      </c>
      <c r="D121" s="6" t="s">
        <v>319</v>
      </c>
      <c r="E121" s="7" t="s">
        <v>12</v>
      </c>
      <c r="F121" s="7">
        <v>54</v>
      </c>
      <c r="G121" s="7"/>
      <c r="H121" s="8">
        <f>F121*G121</f>
        <v>0</v>
      </c>
    </row>
    <row r="122" spans="1:8" ht="15">
      <c r="A122" s="5" t="s">
        <v>320</v>
      </c>
      <c r="B122" s="19" t="s">
        <v>321</v>
      </c>
      <c r="C122" s="19"/>
      <c r="D122" s="19"/>
      <c r="E122" s="19"/>
      <c r="F122" s="19"/>
      <c r="G122" s="19"/>
      <c r="H122" s="19"/>
    </row>
    <row r="123" spans="1:8" ht="28.5">
      <c r="A123" s="5" t="s">
        <v>322</v>
      </c>
      <c r="B123" s="6" t="s">
        <v>323</v>
      </c>
      <c r="C123" s="6" t="s">
        <v>324</v>
      </c>
      <c r="D123" s="6" t="s">
        <v>325</v>
      </c>
      <c r="E123" s="7" t="s">
        <v>49</v>
      </c>
      <c r="F123" s="7">
        <v>14</v>
      </c>
      <c r="G123" s="7"/>
      <c r="H123" s="8">
        <f>F123*G123</f>
        <v>0</v>
      </c>
    </row>
    <row r="124" spans="1:8" ht="42.75">
      <c r="A124" s="5" t="s">
        <v>326</v>
      </c>
      <c r="B124" s="6" t="s">
        <v>47</v>
      </c>
      <c r="C124" s="6" t="s">
        <v>324</v>
      </c>
      <c r="D124" s="6" t="s">
        <v>327</v>
      </c>
      <c r="E124" s="7" t="s">
        <v>49</v>
      </c>
      <c r="F124" s="7">
        <v>9</v>
      </c>
      <c r="G124" s="7"/>
      <c r="H124" s="8">
        <f>F124*G124</f>
        <v>0</v>
      </c>
    </row>
    <row r="125" spans="1:8" ht="43.5" thickBot="1">
      <c r="A125" s="9" t="s">
        <v>328</v>
      </c>
      <c r="B125" s="10" t="s">
        <v>329</v>
      </c>
      <c r="C125" s="10" t="s">
        <v>324</v>
      </c>
      <c r="D125" s="10" t="s">
        <v>330</v>
      </c>
      <c r="E125" s="11" t="s">
        <v>49</v>
      </c>
      <c r="F125" s="11">
        <v>2</v>
      </c>
      <c r="G125" s="11"/>
      <c r="H125" s="8">
        <f>F125*G125</f>
        <v>0</v>
      </c>
    </row>
    <row r="126" spans="1:8" ht="15.75" customHeight="1">
      <c r="A126" s="23" t="s">
        <v>335</v>
      </c>
      <c r="B126" s="24"/>
      <c r="C126" s="24"/>
      <c r="D126" s="24"/>
      <c r="E126" s="24"/>
      <c r="F126" s="15"/>
      <c r="G126" s="16"/>
      <c r="H126" s="17">
        <f>SUM(H5:H17,H19:H20,H22:H36,H38:H47,H49:H50,H52:H59,H61:H65,H67:H75,H77:H85,H87:H91,H93:H100,H102:H109,H111:H117,H119:H121,H123:H125)</f>
        <v>0</v>
      </c>
    </row>
  </sheetData>
  <sheetProtection/>
  <mergeCells count="18">
    <mergeCell ref="A2:H2"/>
    <mergeCell ref="B3:H3"/>
    <mergeCell ref="B4:H4"/>
    <mergeCell ref="B18:H18"/>
    <mergeCell ref="A126:E126"/>
    <mergeCell ref="B60:H60"/>
    <mergeCell ref="B66:H66"/>
    <mergeCell ref="B76:H76"/>
    <mergeCell ref="B86:H86"/>
    <mergeCell ref="B21:H21"/>
    <mergeCell ref="B37:H37"/>
    <mergeCell ref="B48:H48"/>
    <mergeCell ref="B51:H51"/>
    <mergeCell ref="B122:H122"/>
    <mergeCell ref="B92:H92"/>
    <mergeCell ref="B101:H101"/>
    <mergeCell ref="B110:H110"/>
    <mergeCell ref="B118:H11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Dawid Kozłowski</cp:lastModifiedBy>
  <dcterms:created xsi:type="dcterms:W3CDTF">2021-05-04T11:48:44Z</dcterms:created>
  <dcterms:modified xsi:type="dcterms:W3CDTF">2023-06-07T11:13:16Z</dcterms:modified>
  <cp:category/>
  <cp:version/>
  <cp:contentType/>
  <cp:contentStatus/>
</cp:coreProperties>
</file>