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F8C47FEE-EF7B-495A-8A68-8D1A548A9D9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5" i="1"/>
  <c r="H7" i="1"/>
  <c r="H4" i="1" l="1"/>
  <c r="H8" i="1" l="1"/>
  <c r="H9" i="1" s="1"/>
</calcChain>
</file>

<file path=xl/sharedStrings.xml><?xml version="1.0" encoding="utf-8"?>
<sst xmlns="http://schemas.openxmlformats.org/spreadsheetml/2006/main" count="28" uniqueCount="23">
  <si>
    <t>Lp.</t>
  </si>
  <si>
    <t>Opis</t>
  </si>
  <si>
    <t>Jednostka</t>
  </si>
  <si>
    <t>Obmiar</t>
  </si>
  <si>
    <t>Cena jednostkowa netto</t>
  </si>
  <si>
    <t>Wartość netto</t>
  </si>
  <si>
    <t>szt.</t>
  </si>
  <si>
    <t xml:space="preserve">kpl. </t>
  </si>
  <si>
    <t>kalk. własna</t>
  </si>
  <si>
    <t>KNR 2-21 0301-07 analogia</t>
  </si>
  <si>
    <t>KNR 2-01 0103-04, 2-01 0105-04, 2-01 0110-01, 2-01 0110-02</t>
  </si>
  <si>
    <t>D - 09.01.01</t>
  </si>
  <si>
    <t>Podstawa</t>
  </si>
  <si>
    <t>Nr ST</t>
  </si>
  <si>
    <t>mb</t>
  </si>
  <si>
    <t>Zieleń - założenie</t>
  </si>
  <si>
    <t xml:space="preserve">suma netto </t>
  </si>
  <si>
    <t>Zabezpieczenie pni drzew na czas prowadzenia robót</t>
  </si>
  <si>
    <t>Wygrodzenie terenów zieleni wokół drzew ogrodzeniem budowlanym na czas prowadzenia robót</t>
  </si>
  <si>
    <t>Wycinka drzew o obwodzie pow. 101-200 cm wraz z karczowaniem korzeni</t>
  </si>
  <si>
    <t>Zakup i sadzenie drzew liściastych wraz z trzyletnią gwarancyjną - dąb szypułkowy obwodach pni 14-16 cm, materiał klasy I, z zabezpieczoną bryłą korzeniową (jutą i siatką drucianą), 3 razy szkółkowane, symetryczna korona, liczba pędów wg gatunku/odmiany określona w projekcie, korona na wys. 2,2-2,4 m  wraz z zaprawą dołów o wymiarach 1,5x1,5x0,7m (ziemią urodzajną), wykonaniem opalikowania (3 paliki + rygle + wiązania), misy średnicy 1,5 m i wyłożeniem warstwą mulczu miąższości 5 cm</t>
  </si>
  <si>
    <t>wartość brutto tym VAT 8%</t>
  </si>
  <si>
    <t>Kosztorys ofertowy - budowa nowego oświetlenia stadionowego kompeks Golęcin - zieleń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</si>
</sst>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vertical="top"/>
    </xf>
    <xf numFmtId="2" fontId="4" fillId="2" borderId="3" xfId="0" applyNumberFormat="1" applyFont="1" applyFill="1" applyBorder="1" applyAlignment="1">
      <alignment vertical="top"/>
    </xf>
    <xf numFmtId="2" fontId="4" fillId="3" borderId="9" xfId="0" applyNumberFormat="1" applyFont="1" applyFill="1" applyBorder="1" applyAlignment="1">
      <alignment vertical="top"/>
    </xf>
    <xf numFmtId="0" fontId="1" fillId="0" borderId="15" xfId="0" applyFont="1" applyBorder="1" applyAlignment="1">
      <alignment horizontal="center" vertical="top"/>
    </xf>
    <xf numFmtId="2" fontId="1" fillId="0" borderId="15" xfId="0" applyNumberFormat="1" applyFont="1" applyBorder="1" applyAlignment="1">
      <alignment vertical="top"/>
    </xf>
    <xf numFmtId="2" fontId="1" fillId="0" borderId="6" xfId="0" applyNumberFormat="1" applyFont="1" applyBorder="1" applyAlignment="1">
      <alignment vertical="top"/>
    </xf>
    <xf numFmtId="0" fontId="5" fillId="0" borderId="15" xfId="0" applyFont="1" applyBorder="1" applyAlignment="1">
      <alignment vertical="top" wrapText="1"/>
    </xf>
    <xf numFmtId="0" fontId="1" fillId="0" borderId="14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4" fillId="0" borderId="19" xfId="0" applyFont="1" applyBorder="1" applyAlignment="1">
      <alignment horizontal="right" vertical="top"/>
    </xf>
    <xf numFmtId="0" fontId="4" fillId="0" borderId="21" xfId="0" applyFont="1" applyBorder="1" applyAlignment="1">
      <alignment horizontal="right" vertical="top"/>
    </xf>
    <xf numFmtId="2" fontId="4" fillId="0" borderId="22" xfId="0" applyNumberFormat="1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5" fillId="0" borderId="17" xfId="0" applyFont="1" applyBorder="1" applyAlignment="1">
      <alignment horizontal="center" vertical="top"/>
    </xf>
    <xf numFmtId="2" fontId="5" fillId="0" borderId="17" xfId="0" applyNumberFormat="1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3" fillId="0" borderId="23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5" fillId="0" borderId="14" xfId="0" applyFont="1" applyBorder="1" applyAlignment="1">
      <alignment vertical="top"/>
    </xf>
    <xf numFmtId="0" fontId="5" fillId="0" borderId="15" xfId="0" applyFont="1" applyBorder="1" applyAlignment="1">
      <alignment horizontal="center" vertical="top"/>
    </xf>
    <xf numFmtId="2" fontId="5" fillId="0" borderId="15" xfId="0" applyNumberFormat="1" applyFont="1" applyBorder="1" applyAlignment="1">
      <alignment vertical="top"/>
    </xf>
    <xf numFmtId="2" fontId="5" fillId="0" borderId="25" xfId="0" applyNumberFormat="1" applyFont="1" applyBorder="1" applyAlignment="1">
      <alignment vertical="top"/>
    </xf>
    <xf numFmtId="2" fontId="5" fillId="0" borderId="3" xfId="0" applyNumberFormat="1" applyFont="1" applyBorder="1" applyAlignment="1">
      <alignment vertical="top"/>
    </xf>
    <xf numFmtId="0" fontId="5" fillId="0" borderId="19" xfId="0" applyFont="1" applyBorder="1" applyAlignment="1">
      <alignment vertical="top" wrapText="1"/>
    </xf>
    <xf numFmtId="0" fontId="2" fillId="0" borderId="26" xfId="0" applyFont="1" applyBorder="1" applyAlignment="1">
      <alignment horizontal="center" wrapText="1"/>
    </xf>
    <xf numFmtId="0" fontId="4" fillId="0" borderId="5" xfId="0" applyFont="1" applyBorder="1" applyAlignment="1">
      <alignment horizontal="left" vertical="top"/>
    </xf>
    <xf numFmtId="0" fontId="4" fillId="2" borderId="2" xfId="0" applyFont="1" applyFill="1" applyBorder="1" applyAlignment="1">
      <alignment horizontal="right" vertical="top"/>
    </xf>
    <xf numFmtId="0" fontId="4" fillId="2" borderId="18" xfId="0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right" vertical="top"/>
    </xf>
    <xf numFmtId="0" fontId="4" fillId="3" borderId="10" xfId="0" applyFont="1" applyFill="1" applyBorder="1" applyAlignment="1">
      <alignment horizontal="right" vertical="top"/>
    </xf>
    <xf numFmtId="0" fontId="4" fillId="3" borderId="13" xfId="0" applyFont="1" applyFill="1" applyBorder="1" applyAlignment="1">
      <alignment horizontal="right" vertical="top"/>
    </xf>
    <xf numFmtId="0" fontId="4" fillId="3" borderId="11" xfId="0" applyFont="1" applyFill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P7" sqref="P7"/>
    </sheetView>
  </sheetViews>
  <sheetFormatPr defaultRowHeight="14.4" x14ac:dyDescent="0.3"/>
  <cols>
    <col min="1" max="1" width="3.6640625" customWidth="1"/>
    <col min="2" max="2" width="12.88671875" customWidth="1"/>
    <col min="3" max="3" width="11.33203125" customWidth="1"/>
    <col min="4" max="4" width="47" customWidth="1"/>
    <col min="5" max="5" width="6.77734375" customWidth="1"/>
    <col min="6" max="6" width="9.33203125" customWidth="1"/>
    <col min="7" max="7" width="7.21875" customWidth="1"/>
    <col min="8" max="8" width="9.77734375" customWidth="1"/>
  </cols>
  <sheetData>
    <row r="1" spans="1:8" ht="15" thickBot="1" x14ac:dyDescent="0.35">
      <c r="A1" s="33" t="s">
        <v>22</v>
      </c>
      <c r="B1" s="33"/>
      <c r="C1" s="33"/>
      <c r="D1" s="33"/>
      <c r="E1" s="33"/>
      <c r="F1" s="33"/>
      <c r="G1" s="33"/>
      <c r="H1" s="33"/>
    </row>
    <row r="2" spans="1:8" ht="40.799999999999997" customHeight="1" thickBot="1" x14ac:dyDescent="0.35">
      <c r="A2" s="23" t="s">
        <v>0</v>
      </c>
      <c r="B2" s="24" t="s">
        <v>12</v>
      </c>
      <c r="C2" s="24" t="s">
        <v>13</v>
      </c>
      <c r="D2" s="25" t="s">
        <v>1</v>
      </c>
      <c r="E2" s="25" t="s">
        <v>2</v>
      </c>
      <c r="F2" s="25" t="s">
        <v>3</v>
      </c>
      <c r="G2" s="25" t="s">
        <v>4</v>
      </c>
      <c r="H2" s="26" t="s">
        <v>5</v>
      </c>
    </row>
    <row r="3" spans="1:8" ht="16.2" customHeight="1" thickBot="1" x14ac:dyDescent="0.35">
      <c r="A3" s="16"/>
      <c r="B3" s="34" t="s">
        <v>15</v>
      </c>
      <c r="C3" s="34"/>
      <c r="D3" s="34"/>
      <c r="E3" s="15"/>
      <c r="F3" s="15"/>
      <c r="G3" s="15"/>
      <c r="H3" s="17"/>
    </row>
    <row r="4" spans="1:8" ht="16.2" customHeight="1" x14ac:dyDescent="0.3">
      <c r="A4" s="18">
        <v>1</v>
      </c>
      <c r="B4" s="32" t="s">
        <v>8</v>
      </c>
      <c r="C4" s="21" t="s">
        <v>11</v>
      </c>
      <c r="D4" s="12" t="s">
        <v>17</v>
      </c>
      <c r="E4" s="19" t="s">
        <v>7</v>
      </c>
      <c r="F4" s="19">
        <v>1</v>
      </c>
      <c r="G4" s="20"/>
      <c r="H4" s="30">
        <f>F4*G4</f>
        <v>0</v>
      </c>
    </row>
    <row r="5" spans="1:8" ht="30" customHeight="1" x14ac:dyDescent="0.3">
      <c r="A5" s="27">
        <v>2</v>
      </c>
      <c r="B5" s="11" t="s">
        <v>8</v>
      </c>
      <c r="C5" s="22" t="s">
        <v>11</v>
      </c>
      <c r="D5" s="9" t="s">
        <v>18</v>
      </c>
      <c r="E5" s="28" t="s">
        <v>14</v>
      </c>
      <c r="F5" s="28">
        <v>85</v>
      </c>
      <c r="G5" s="29"/>
      <c r="H5" s="31">
        <f>F5*G5</f>
        <v>0</v>
      </c>
    </row>
    <row r="6" spans="1:8" ht="73.2" customHeight="1" x14ac:dyDescent="0.3">
      <c r="A6" s="27">
        <v>3</v>
      </c>
      <c r="B6" s="13" t="s">
        <v>10</v>
      </c>
      <c r="C6" s="22" t="s">
        <v>11</v>
      </c>
      <c r="D6" s="9" t="s">
        <v>19</v>
      </c>
      <c r="E6" s="6" t="s">
        <v>6</v>
      </c>
      <c r="F6" s="6">
        <v>1</v>
      </c>
      <c r="G6" s="7"/>
      <c r="H6" s="8">
        <f t="shared" ref="H6" si="0">F6*G6</f>
        <v>0</v>
      </c>
    </row>
    <row r="7" spans="1:8" ht="125.4" customHeight="1" x14ac:dyDescent="0.3">
      <c r="A7" s="10">
        <v>4</v>
      </c>
      <c r="B7" s="14" t="s">
        <v>9</v>
      </c>
      <c r="C7" s="22" t="s">
        <v>11</v>
      </c>
      <c r="D7" s="1" t="s">
        <v>20</v>
      </c>
      <c r="E7" s="2" t="s">
        <v>6</v>
      </c>
      <c r="F7" s="2">
        <v>1</v>
      </c>
      <c r="G7" s="3"/>
      <c r="H7" s="8">
        <f t="shared" ref="H7" si="1">F7*G7</f>
        <v>0</v>
      </c>
    </row>
    <row r="8" spans="1:8" ht="16.8" customHeight="1" x14ac:dyDescent="0.3">
      <c r="A8" s="35" t="s">
        <v>16</v>
      </c>
      <c r="B8" s="36"/>
      <c r="C8" s="36"/>
      <c r="D8" s="37"/>
      <c r="E8" s="37"/>
      <c r="F8" s="37"/>
      <c r="G8" s="37"/>
      <c r="H8" s="4">
        <f>SUM(H4:H7)</f>
        <v>0</v>
      </c>
    </row>
    <row r="9" spans="1:8" ht="15.6" customHeight="1" thickBot="1" x14ac:dyDescent="0.35">
      <c r="A9" s="38" t="s">
        <v>21</v>
      </c>
      <c r="B9" s="39"/>
      <c r="C9" s="39"/>
      <c r="D9" s="40"/>
      <c r="E9" s="40"/>
      <c r="F9" s="40"/>
      <c r="G9" s="40"/>
      <c r="H9" s="5">
        <f>H8*1.08</f>
        <v>0</v>
      </c>
    </row>
  </sheetData>
  <mergeCells count="4">
    <mergeCell ref="A1:H1"/>
    <mergeCell ref="B3:D3"/>
    <mergeCell ref="A8:G8"/>
    <mergeCell ref="A9:G9"/>
  </mergeCells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2023-11-22T16:33:45Z</dcterms:modified>
</cp:coreProperties>
</file>